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届" sheetId="1" r:id="rId1"/>
  </sheets>
  <definedNames/>
  <calcPr fullCalcOnLoad="1"/>
</workbook>
</file>

<file path=xl/sharedStrings.xml><?xml version="1.0" encoding="utf-8"?>
<sst xmlns="http://schemas.openxmlformats.org/spreadsheetml/2006/main" count="396" uniqueCount="182">
  <si>
    <t>南京信息工程大学2022届毕业生信息统计表</t>
  </si>
  <si>
    <t>学院</t>
  </si>
  <si>
    <t>序号</t>
  </si>
  <si>
    <t>专业</t>
  </si>
  <si>
    <t>学历</t>
  </si>
  <si>
    <t>毕业生人数</t>
  </si>
  <si>
    <t>联系人及电话</t>
  </si>
  <si>
    <t>男</t>
  </si>
  <si>
    <t>女</t>
  </si>
  <si>
    <t>总人数</t>
  </si>
  <si>
    <t>大气科学学院</t>
  </si>
  <si>
    <t>大气科学</t>
  </si>
  <si>
    <t>本科</t>
  </si>
  <si>
    <r>
      <t xml:space="preserve">周歆                      </t>
    </r>
    <r>
      <rPr>
        <sz val="10"/>
        <rFont val="宋体"/>
        <family val="0"/>
      </rPr>
      <t xml:space="preserve">025-58731007                                                                                 </t>
    </r>
    <r>
      <rPr>
        <sz val="10"/>
        <rFont val="宋体"/>
        <family val="0"/>
      </rPr>
      <t>气象楼</t>
    </r>
    <r>
      <rPr>
        <sz val="10"/>
        <rFont val="宋体"/>
        <family val="0"/>
      </rPr>
      <t>717</t>
    </r>
  </si>
  <si>
    <t>合计</t>
  </si>
  <si>
    <t>应用气象学院</t>
  </si>
  <si>
    <t>应用气象学</t>
  </si>
  <si>
    <r>
      <t>靳蕊卉</t>
    </r>
    <r>
      <rPr>
        <sz val="10"/>
        <rFont val="宋体"/>
        <family val="0"/>
      </rPr>
      <t xml:space="preserve">                                                          025-58699809                                                  </t>
    </r>
    <r>
      <rPr>
        <sz val="10"/>
        <rFont val="宋体"/>
        <family val="0"/>
      </rPr>
      <t>尚贤楼</t>
    </r>
    <r>
      <rPr>
        <sz val="10"/>
        <rFont val="宋体"/>
        <family val="0"/>
      </rPr>
      <t>409</t>
    </r>
  </si>
  <si>
    <t>生态学</t>
  </si>
  <si>
    <t>农业资源与环境</t>
  </si>
  <si>
    <t>大气物理学院</t>
  </si>
  <si>
    <t>大气科学（大气探测方向）</t>
  </si>
  <si>
    <r>
      <t>黄欣慧</t>
    </r>
    <r>
      <rPr>
        <sz val="10"/>
        <rFont val="宋体"/>
        <family val="0"/>
      </rPr>
      <t xml:space="preserve">
025-58731505
</t>
    </r>
    <r>
      <rPr>
        <sz val="10"/>
        <rFont val="宋体"/>
        <family val="0"/>
      </rPr>
      <t>气象楼</t>
    </r>
    <r>
      <rPr>
        <sz val="10"/>
        <rFont val="宋体"/>
        <family val="0"/>
      </rPr>
      <t>1119</t>
    </r>
  </si>
  <si>
    <t>大气科学（大气物理方向）</t>
  </si>
  <si>
    <t>安全工程</t>
  </si>
  <si>
    <t>地理科学学院</t>
  </si>
  <si>
    <t>地理信息科学</t>
  </si>
  <si>
    <r>
      <t>张莹瑞</t>
    </r>
    <r>
      <rPr>
        <sz val="10"/>
        <rFont val="宋体"/>
        <family val="0"/>
      </rPr>
      <t xml:space="preserve">
025-58731066
</t>
    </r>
    <r>
      <rPr>
        <sz val="10"/>
        <rFont val="宋体"/>
        <family val="0"/>
      </rPr>
      <t>北辰楼</t>
    </r>
    <r>
      <rPr>
        <sz val="10"/>
        <rFont val="宋体"/>
        <family val="0"/>
      </rPr>
      <t>133</t>
    </r>
  </si>
  <si>
    <t>自然地理与资源环境</t>
  </si>
  <si>
    <t>人文地理与城乡规划</t>
  </si>
  <si>
    <t>遥感与测绘工程学院</t>
  </si>
  <si>
    <t>遥感科学与技术</t>
  </si>
  <si>
    <r>
      <t>朱亚宾</t>
    </r>
    <r>
      <rPr>
        <sz val="10"/>
        <rFont val="宋体"/>
        <family val="0"/>
      </rPr>
      <t xml:space="preserve">                                                        025-58235115                                                </t>
    </r>
    <r>
      <rPr>
        <sz val="10"/>
        <rFont val="宋体"/>
        <family val="0"/>
      </rPr>
      <t>北辰楼</t>
    </r>
    <r>
      <rPr>
        <sz val="10"/>
        <rFont val="宋体"/>
        <family val="0"/>
      </rPr>
      <t>317</t>
    </r>
  </si>
  <si>
    <t>测绘工程</t>
  </si>
  <si>
    <t>水文与水资源工程学院</t>
  </si>
  <si>
    <r>
      <t>大气科学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水文气象方向</t>
    </r>
    <r>
      <rPr>
        <sz val="9"/>
        <color indexed="8"/>
        <rFont val="宋体"/>
        <family val="0"/>
      </rPr>
      <t>)</t>
    </r>
  </si>
  <si>
    <r>
      <t>何蓓蓓</t>
    </r>
    <r>
      <rPr>
        <sz val="10"/>
        <rFont val="宋体"/>
        <family val="0"/>
      </rPr>
      <t xml:space="preserve">
025-58695659
</t>
    </r>
    <r>
      <rPr>
        <sz val="10"/>
        <rFont val="宋体"/>
        <family val="0"/>
      </rPr>
      <t>文德楼</t>
    </r>
    <r>
      <rPr>
        <sz val="10"/>
        <rFont val="宋体"/>
        <family val="0"/>
      </rPr>
      <t>C607</t>
    </r>
  </si>
  <si>
    <t>水文与水资源工程</t>
  </si>
  <si>
    <t>海洋科学学院</t>
  </si>
  <si>
    <t>海洋技术</t>
  </si>
  <si>
    <r>
      <t>张彦辉</t>
    </r>
    <r>
      <rPr>
        <sz val="10"/>
        <rFont val="宋体"/>
        <family val="0"/>
      </rPr>
      <t xml:space="preserve">
025-58695693
</t>
    </r>
    <r>
      <rPr>
        <sz val="10"/>
        <rFont val="宋体"/>
        <family val="0"/>
      </rPr>
      <t>文德楼</t>
    </r>
    <r>
      <rPr>
        <sz val="10"/>
        <rFont val="宋体"/>
        <family val="0"/>
      </rPr>
      <t>S515</t>
    </r>
  </si>
  <si>
    <t>海洋科学</t>
  </si>
  <si>
    <t>环境科学与工程学院</t>
  </si>
  <si>
    <t>环境科学</t>
  </si>
  <si>
    <t>许大炜                                                          025-58731430                                                   学科一号楼C210</t>
  </si>
  <si>
    <t>环境工程</t>
  </si>
  <si>
    <t>大气科学（大气环境方向）</t>
  </si>
  <si>
    <t>给排水科学与工程</t>
  </si>
  <si>
    <t>自动化学院</t>
  </si>
  <si>
    <t>测控技术与仪器</t>
  </si>
  <si>
    <t>杨昇
025-58235761
 学科三号楼N204</t>
  </si>
  <si>
    <t>电气工程及其自动化</t>
  </si>
  <si>
    <t>测控技术与仪器（嵌入式培养）</t>
  </si>
  <si>
    <t>自动化</t>
  </si>
  <si>
    <t>机器人工程</t>
  </si>
  <si>
    <t>数据科学与大数据技术</t>
  </si>
  <si>
    <t>电子与信息工程学院</t>
  </si>
  <si>
    <t>电子信息工程</t>
  </si>
  <si>
    <t xml:space="preserve">王超                         025-58731396                   学科楼-2-C107     </t>
  </si>
  <si>
    <t>电子科学与技术</t>
  </si>
  <si>
    <t>通信工程</t>
  </si>
  <si>
    <t>计算机与软件学院</t>
  </si>
  <si>
    <t>计算机科学与技术</t>
  </si>
  <si>
    <t>彭昊
025-58235982  
计算机楼106</t>
  </si>
  <si>
    <t>软件工程（中外合作办学）</t>
  </si>
  <si>
    <t>网络工程</t>
  </si>
  <si>
    <t>物联网工程</t>
  </si>
  <si>
    <t>软件工程</t>
  </si>
  <si>
    <t>信息安全</t>
  </si>
  <si>
    <t>数学与统计学院</t>
  </si>
  <si>
    <t>信息与计算科学</t>
  </si>
  <si>
    <r>
      <t>王文婧</t>
    </r>
    <r>
      <rPr>
        <sz val="10"/>
        <rFont val="宋体"/>
        <family val="0"/>
      </rPr>
      <t xml:space="preserve">
025-58731538
</t>
    </r>
    <r>
      <rPr>
        <sz val="10"/>
        <rFont val="宋体"/>
        <family val="0"/>
      </rPr>
      <t>藕舫楼</t>
    </r>
    <r>
      <rPr>
        <sz val="10"/>
        <rFont val="宋体"/>
        <family val="0"/>
      </rPr>
      <t>615</t>
    </r>
  </si>
  <si>
    <t>数学与应用数学</t>
  </si>
  <si>
    <t>应用统计学</t>
  </si>
  <si>
    <t>信息与计算科学（嵌入式培养）</t>
  </si>
  <si>
    <t>物理与光电工程学院</t>
  </si>
  <si>
    <t>物理学</t>
  </si>
  <si>
    <t>张龙华                                                       025-58235836                                                藕舫楼301</t>
  </si>
  <si>
    <t>应用物理学</t>
  </si>
  <si>
    <t>光电信息科学与工程</t>
  </si>
  <si>
    <t>人工智能学院</t>
  </si>
  <si>
    <t>信息工程</t>
  </si>
  <si>
    <t>付龙海                                                         025-58235243                                                  亚培楼W201</t>
  </si>
  <si>
    <t>化学与材料学院</t>
  </si>
  <si>
    <t>应用化学</t>
  </si>
  <si>
    <r>
      <t>赵欣</t>
    </r>
    <r>
      <rPr>
        <sz val="10"/>
        <rFont val="宋体"/>
        <family val="0"/>
      </rPr>
      <t xml:space="preserve">                                                            025-58235830                                                  </t>
    </r>
    <r>
      <rPr>
        <sz val="10"/>
        <rFont val="宋体"/>
        <family val="0"/>
      </rPr>
      <t>逸夫楼</t>
    </r>
    <r>
      <rPr>
        <sz val="10"/>
        <rFont val="宋体"/>
        <family val="0"/>
      </rPr>
      <t>227</t>
    </r>
  </si>
  <si>
    <t>材料物理</t>
  </si>
  <si>
    <t xml:space="preserve"> </t>
  </si>
  <si>
    <t>法政学院</t>
  </si>
  <si>
    <t>行政管理</t>
  </si>
  <si>
    <t>王娟                         025-58731375                   阅江楼648</t>
  </si>
  <si>
    <t>法学</t>
  </si>
  <si>
    <t>公共事业管理</t>
  </si>
  <si>
    <t>管理工程学院</t>
  </si>
  <si>
    <t>信息管理与信息系统</t>
  </si>
  <si>
    <t>邱粒芮
025-58695702
阅江楼328</t>
  </si>
  <si>
    <t>物流管理</t>
  </si>
  <si>
    <t>金融工程</t>
  </si>
  <si>
    <t>信息管理与信息系统（嵌入式培养）</t>
  </si>
  <si>
    <t>商学院</t>
  </si>
  <si>
    <t>会计学</t>
  </si>
  <si>
    <t>杨睿
025-58731547
阅江楼407</t>
  </si>
  <si>
    <t>国际经济与贸易</t>
  </si>
  <si>
    <t>人力资源管理</t>
  </si>
  <si>
    <t>市场营销</t>
  </si>
  <si>
    <t>财务管理</t>
  </si>
  <si>
    <t>文学院</t>
  </si>
  <si>
    <t>英语</t>
  </si>
  <si>
    <t>吴鹏飞
025-58695630
文德楼N409</t>
  </si>
  <si>
    <t>汉语言文学</t>
  </si>
  <si>
    <t>日语</t>
  </si>
  <si>
    <t>翻译</t>
  </si>
  <si>
    <t>汉语国际教育</t>
  </si>
  <si>
    <t>艺术学院</t>
  </si>
  <si>
    <t>动画</t>
  </si>
  <si>
    <t xml:space="preserve">关颖婧
025-58695619
逸夫楼S418
</t>
  </si>
  <si>
    <t>数字媒体艺术</t>
  </si>
  <si>
    <t>数字媒体艺术（中外合作办学）</t>
  </si>
  <si>
    <t>艺术与科技</t>
  </si>
  <si>
    <t>应用技术学院</t>
  </si>
  <si>
    <t>陈曦                          025-58235206                   滨江楼S507</t>
  </si>
  <si>
    <t>雷丁学院</t>
  </si>
  <si>
    <t>数学与应用数学（中外合作办学）</t>
  </si>
  <si>
    <t>沈霄                                                       025-58699841                                                 雷丁楼N308</t>
  </si>
  <si>
    <t>应用化学（中外合作办学）</t>
  </si>
  <si>
    <t>大气科学（中外合作办学）</t>
  </si>
  <si>
    <t>国际经济与贸易（中外合作办学）</t>
  </si>
  <si>
    <t>环境工程（中外合作办学）</t>
  </si>
  <si>
    <t>法学（中外合作办学）</t>
  </si>
  <si>
    <t>长望学院</t>
  </si>
  <si>
    <t>大气科学实验班</t>
  </si>
  <si>
    <t>高婷婷                                              025-58235176                                                   尚贤楼311</t>
  </si>
  <si>
    <t>信息控制实验班</t>
  </si>
  <si>
    <t>计算机软件实验班</t>
  </si>
  <si>
    <t>经济管理实验班</t>
  </si>
  <si>
    <t>环境生态类（与中国科学院大学联合培养）</t>
  </si>
  <si>
    <t>电子信息类（与中国科学院大学联合培养）</t>
  </si>
  <si>
    <t>地理与资源类（与中国科学院大学联合培养）</t>
  </si>
  <si>
    <t>本科总计</t>
  </si>
  <si>
    <t>研究生院</t>
  </si>
  <si>
    <t>气象学</t>
  </si>
  <si>
    <t>硕士</t>
  </si>
  <si>
    <r>
      <t>郭巧言</t>
    </r>
    <r>
      <rPr>
        <sz val="10"/>
        <rFont val="宋体"/>
        <family val="0"/>
      </rPr>
      <t xml:space="preserve">
025-58235497
</t>
    </r>
    <r>
      <rPr>
        <sz val="10"/>
        <rFont val="宋体"/>
        <family val="0"/>
      </rPr>
      <t>行政楼</t>
    </r>
    <r>
      <rPr>
        <sz val="10"/>
        <rFont val="宋体"/>
        <family val="0"/>
      </rPr>
      <t>315</t>
    </r>
    <r>
      <rPr>
        <sz val="10"/>
        <rFont val="宋体"/>
        <family val="0"/>
      </rPr>
      <t>室</t>
    </r>
  </si>
  <si>
    <t>气候系统与气候变化</t>
  </si>
  <si>
    <t>大气物理学与大气环境</t>
  </si>
  <si>
    <t>大气遥感与大气探测</t>
  </si>
  <si>
    <t>雷电科学与技术</t>
  </si>
  <si>
    <t>海洋气象学</t>
  </si>
  <si>
    <r>
      <t>3S</t>
    </r>
    <r>
      <rPr>
        <sz val="10"/>
        <rFont val="宋体"/>
        <family val="0"/>
      </rPr>
      <t>集成与气象应用</t>
    </r>
  </si>
  <si>
    <t>环境科学与工程</t>
  </si>
  <si>
    <t>空间天气学</t>
  </si>
  <si>
    <t>数学</t>
  </si>
  <si>
    <t>应用统计</t>
  </si>
  <si>
    <t>马克思主义理论</t>
  </si>
  <si>
    <t>电子与通信工程</t>
  </si>
  <si>
    <t>信息与通信工程</t>
  </si>
  <si>
    <t>光学工程</t>
  </si>
  <si>
    <t>控制工程</t>
  </si>
  <si>
    <t>控制科学与工程</t>
  </si>
  <si>
    <t>管理科学与工程</t>
  </si>
  <si>
    <t>地理学</t>
  </si>
  <si>
    <t>中国语言文学</t>
  </si>
  <si>
    <t>外国语言文学</t>
  </si>
  <si>
    <t>公共管理</t>
  </si>
  <si>
    <t>科学技术史</t>
  </si>
  <si>
    <t>法律（法学）</t>
  </si>
  <si>
    <t>法律（非法学）</t>
  </si>
  <si>
    <t>工商管理</t>
  </si>
  <si>
    <r>
      <t>工商管理（</t>
    </r>
    <r>
      <rPr>
        <sz val="10"/>
        <rFont val="宋体"/>
        <family val="0"/>
      </rPr>
      <t>MBA</t>
    </r>
    <r>
      <rPr>
        <sz val="10"/>
        <rFont val="宋体"/>
        <family val="0"/>
      </rPr>
      <t>）</t>
    </r>
  </si>
  <si>
    <t>会计</t>
  </si>
  <si>
    <t>金融</t>
  </si>
  <si>
    <t>应用经济学</t>
  </si>
  <si>
    <t>艺术</t>
  </si>
  <si>
    <t>农业</t>
  </si>
  <si>
    <t>材料科学与工程</t>
  </si>
  <si>
    <t>测绘科学与技术</t>
  </si>
  <si>
    <t>水利工程</t>
  </si>
  <si>
    <t>硕士合计</t>
  </si>
  <si>
    <t>博士</t>
  </si>
  <si>
    <t>博士合计</t>
  </si>
  <si>
    <t>硕、博总计</t>
  </si>
  <si>
    <t>全校合计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</si>
</sst>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color theme="1"/>
      <name val="Times New Roman"/>
      <family val="1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b/>
      <sz val="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49" fillId="0" borderId="0">
      <alignment vertical="center"/>
      <protection/>
    </xf>
    <xf numFmtId="0" fontId="29" fillId="0" borderId="0" applyNumberFormat="0" applyFill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1" fillId="33" borderId="12" xfId="0" applyFont="1" applyFill="1" applyBorder="1" applyAlignment="1" applyProtection="1">
      <alignment horizontal="center" vertical="center"/>
      <protection/>
    </xf>
    <xf numFmtId="0" fontId="51" fillId="33" borderId="13" xfId="0" applyFont="1" applyFill="1" applyBorder="1" applyAlignment="1" applyProtection="1">
      <alignment horizontal="center" vertical="center"/>
      <protection/>
    </xf>
    <xf numFmtId="0" fontId="51" fillId="33" borderId="14" xfId="0" applyFont="1" applyFill="1" applyBorder="1" applyAlignment="1" applyProtection="1">
      <alignment horizontal="center" vertical="center"/>
      <protection/>
    </xf>
    <xf numFmtId="0" fontId="52" fillId="0" borderId="15" xfId="0" applyFont="1" applyFill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center" vertical="center"/>
      <protection/>
    </xf>
    <xf numFmtId="0" fontId="52" fillId="34" borderId="12" xfId="0" applyFont="1" applyFill="1" applyBorder="1" applyAlignment="1" applyProtection="1">
      <alignment horizontal="center" vertical="center" wrapText="1"/>
      <protection/>
    </xf>
    <xf numFmtId="0" fontId="52" fillId="0" borderId="16" xfId="0" applyFont="1" applyFill="1" applyBorder="1" applyAlignment="1" applyProtection="1">
      <alignment horizontal="center" vertical="center"/>
      <protection/>
    </xf>
    <xf numFmtId="0" fontId="52" fillId="35" borderId="15" xfId="0" applyFont="1" applyFill="1" applyBorder="1" applyAlignment="1" applyProtection="1">
      <alignment horizontal="center" vertical="center"/>
      <protection/>
    </xf>
    <xf numFmtId="0" fontId="53" fillId="35" borderId="17" xfId="0" applyFont="1" applyFill="1" applyBorder="1" applyAlignment="1">
      <alignment horizontal="center" vertical="center"/>
    </xf>
    <xf numFmtId="0" fontId="52" fillId="34" borderId="12" xfId="0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horizontal="center" vertical="center"/>
      <protection/>
    </xf>
    <xf numFmtId="0" fontId="54" fillId="0" borderId="1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4" fillId="35" borderId="18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2" fillId="0" borderId="12" xfId="0" applyFont="1" applyBorder="1" applyAlignment="1" applyProtection="1">
      <alignment horizontal="center" vertical="center" wrapText="1"/>
      <protection/>
    </xf>
    <xf numFmtId="0" fontId="52" fillId="35" borderId="12" xfId="0" applyFont="1" applyFill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horizontal="center" vertical="center" wrapText="1"/>
      <protection/>
    </xf>
    <xf numFmtId="0" fontId="52" fillId="0" borderId="16" xfId="0" applyFont="1" applyFill="1" applyBorder="1" applyAlignment="1" applyProtection="1">
      <alignment horizontal="center" vertical="center"/>
      <protection/>
    </xf>
    <xf numFmtId="0" fontId="52" fillId="0" borderId="16" xfId="0" applyFont="1" applyBorder="1" applyAlignment="1" applyProtection="1">
      <alignment horizontal="center" vertical="center" wrapText="1"/>
      <protection/>
    </xf>
    <xf numFmtId="0" fontId="52" fillId="0" borderId="16" xfId="0" applyFont="1" applyBorder="1" applyAlignment="1" applyProtection="1">
      <alignment horizontal="center" vertical="center"/>
      <protection/>
    </xf>
    <xf numFmtId="0" fontId="52" fillId="0" borderId="16" xfId="0" applyFont="1" applyBorder="1" applyAlignment="1" applyProtection="1">
      <alignment horizontal="center" vertical="center" wrapText="1"/>
      <protection/>
    </xf>
    <xf numFmtId="0" fontId="52" fillId="0" borderId="16" xfId="0" applyFont="1" applyBorder="1" applyAlignment="1" applyProtection="1">
      <alignment horizontal="center" vertical="center" wrapText="1"/>
      <protection/>
    </xf>
    <xf numFmtId="0" fontId="52" fillId="0" borderId="21" xfId="0" applyFont="1" applyBorder="1" applyAlignment="1" applyProtection="1">
      <alignment horizontal="center" vertical="center" wrapText="1"/>
      <protection/>
    </xf>
    <xf numFmtId="0" fontId="56" fillId="0" borderId="18" xfId="0" applyFont="1" applyFill="1" applyBorder="1" applyAlignment="1">
      <alignment horizontal="center" vertical="center"/>
    </xf>
    <xf numFmtId="0" fontId="52" fillId="0" borderId="15" xfId="0" applyFont="1" applyBorder="1" applyAlignment="1" applyProtection="1">
      <alignment horizontal="center" vertical="center" wrapText="1"/>
      <protection/>
    </xf>
    <xf numFmtId="0" fontId="52" fillId="0" borderId="16" xfId="0" applyFont="1" applyBorder="1" applyAlignment="1" applyProtection="1">
      <alignment horizontal="center" vertical="center" wrapText="1"/>
      <protection/>
    </xf>
    <xf numFmtId="0" fontId="52" fillId="35" borderId="22" xfId="0" applyFont="1" applyFill="1" applyBorder="1" applyAlignment="1" applyProtection="1">
      <alignment horizontal="center" vertical="center"/>
      <protection/>
    </xf>
    <xf numFmtId="0" fontId="52" fillId="0" borderId="21" xfId="0" applyFont="1" applyBorder="1" applyAlignment="1" applyProtection="1">
      <alignment horizontal="center" vertical="center"/>
      <protection/>
    </xf>
    <xf numFmtId="0" fontId="56" fillId="35" borderId="17" xfId="0" applyFont="1" applyFill="1" applyBorder="1" applyAlignment="1">
      <alignment horizontal="center" vertical="center"/>
    </xf>
    <xf numFmtId="0" fontId="52" fillId="36" borderId="15" xfId="0" applyFont="1" applyFill="1" applyBorder="1" applyAlignment="1" applyProtection="1">
      <alignment horizontal="center" vertical="center"/>
      <protection/>
    </xf>
    <xf numFmtId="0" fontId="52" fillId="35" borderId="12" xfId="0" applyNumberFormat="1" applyFont="1" applyFill="1" applyBorder="1" applyAlignment="1" applyProtection="1">
      <alignment horizontal="center" vertical="center"/>
      <protection/>
    </xf>
    <xf numFmtId="0" fontId="53" fillId="0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 applyProtection="1">
      <alignment horizontal="center" vertical="center" wrapText="1"/>
      <protection/>
    </xf>
    <xf numFmtId="0" fontId="52" fillId="34" borderId="16" xfId="0" applyFont="1" applyFill="1" applyBorder="1" applyAlignment="1" applyProtection="1">
      <alignment horizontal="center" vertical="center" wrapText="1"/>
      <protection/>
    </xf>
    <xf numFmtId="0" fontId="52" fillId="34" borderId="21" xfId="0" applyFont="1" applyFill="1" applyBorder="1" applyAlignment="1" applyProtection="1">
      <alignment horizontal="center" vertical="center" wrapText="1"/>
      <protection/>
    </xf>
    <xf numFmtId="0" fontId="52" fillId="0" borderId="21" xfId="0" applyFont="1" applyBorder="1" applyAlignment="1" applyProtection="1">
      <alignment horizontal="center" vertical="center" wrapText="1"/>
      <protection/>
    </xf>
    <xf numFmtId="0" fontId="51" fillId="35" borderId="12" xfId="0" applyFont="1" applyFill="1" applyBorder="1" applyAlignment="1" applyProtection="1">
      <alignment horizontal="center" vertical="center"/>
      <protection/>
    </xf>
    <xf numFmtId="0" fontId="54" fillId="35" borderId="15" xfId="0" applyFont="1" applyFill="1" applyBorder="1" applyAlignment="1">
      <alignment horizontal="center" vertical="center"/>
    </xf>
    <xf numFmtId="0" fontId="57" fillId="32" borderId="12" xfId="0" applyFont="1" applyFill="1" applyBorder="1" applyAlignment="1" applyProtection="1">
      <alignment horizontal="center" vertical="center"/>
      <protection/>
    </xf>
    <xf numFmtId="0" fontId="58" fillId="32" borderId="12" xfId="0" applyFont="1" applyFill="1" applyBorder="1" applyAlignment="1" applyProtection="1">
      <alignment horizontal="center" vertical="center"/>
      <protection/>
    </xf>
    <xf numFmtId="0" fontId="58" fillId="32" borderId="12" xfId="0" applyNumberFormat="1" applyFont="1" applyFill="1" applyBorder="1" applyAlignment="1" applyProtection="1">
      <alignment horizontal="center" vertical="center"/>
      <protection/>
    </xf>
    <xf numFmtId="0" fontId="59" fillId="32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3" fillId="35" borderId="15" xfId="0" applyFont="1" applyFill="1" applyBorder="1" applyAlignment="1">
      <alignment horizontal="center" vertical="center"/>
    </xf>
    <xf numFmtId="0" fontId="52" fillId="35" borderId="26" xfId="0" applyFont="1" applyFill="1" applyBorder="1" applyAlignment="1" applyProtection="1">
      <alignment horizontal="center" vertical="center"/>
      <protection/>
    </xf>
    <xf numFmtId="0" fontId="52" fillId="32" borderId="12" xfId="0" applyFont="1" applyFill="1" applyBorder="1" applyAlignment="1" applyProtection="1">
      <alignment horizontal="center" vertical="center" wrapText="1"/>
      <protection/>
    </xf>
    <xf numFmtId="0" fontId="60" fillId="8" borderId="12" xfId="0" applyFont="1" applyFill="1" applyBorder="1" applyAlignment="1" applyProtection="1">
      <alignment horizontal="center" vertical="center"/>
      <protection/>
    </xf>
    <xf numFmtId="0" fontId="59" fillId="8" borderId="12" xfId="0" applyFont="1" applyFill="1" applyBorder="1" applyAlignment="1">
      <alignment horizontal="center" vertical="center"/>
    </xf>
    <xf numFmtId="0" fontId="59" fillId="8" borderId="12" xfId="0" applyFont="1" applyFill="1" applyBorder="1" applyAlignment="1">
      <alignment horizontal="center" vertical="center"/>
    </xf>
    <xf numFmtId="0" fontId="5" fillId="36" borderId="15" xfId="0" applyFont="1" applyFill="1" applyBorder="1" applyAlignment="1" applyProtection="1" quotePrefix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超链接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zoomScaleSheetLayoutView="100" workbookViewId="0" topLeftCell="A22">
      <selection activeCell="H55" sqref="H55:H58"/>
    </sheetView>
  </sheetViews>
  <sheetFormatPr defaultColWidth="9.00390625" defaultRowHeight="15"/>
  <cols>
    <col min="1" max="1" width="19.00390625" style="2" customWidth="1"/>
    <col min="2" max="2" width="4.421875" style="2" customWidth="1"/>
    <col min="3" max="3" width="35.140625" style="3" customWidth="1"/>
    <col min="4" max="4" width="5.140625" style="3" customWidth="1"/>
    <col min="5" max="6" width="4.421875" style="3" customWidth="1"/>
    <col min="7" max="7" width="7.00390625" style="3" customWidth="1"/>
    <col min="8" max="8" width="25.00390625" style="3" customWidth="1"/>
    <col min="9" max="16384" width="9.00390625" style="4" customWidth="1"/>
  </cols>
  <sheetData>
    <row r="1" spans="1:8" ht="30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15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9"/>
      <c r="H2" s="7" t="s">
        <v>6</v>
      </c>
    </row>
    <row r="3" spans="1:8" s="1" customFormat="1" ht="18.75" customHeight="1">
      <c r="A3" s="7"/>
      <c r="B3" s="7"/>
      <c r="C3" s="7"/>
      <c r="D3" s="7"/>
      <c r="E3" s="7" t="s">
        <v>7</v>
      </c>
      <c r="F3" s="7" t="s">
        <v>8</v>
      </c>
      <c r="G3" s="8" t="s">
        <v>9</v>
      </c>
      <c r="H3" s="7"/>
    </row>
    <row r="4" spans="1:8" s="1" customFormat="1" ht="24.75" customHeight="1">
      <c r="A4" s="10" t="s">
        <v>10</v>
      </c>
      <c r="B4" s="11">
        <v>1</v>
      </c>
      <c r="C4" s="11" t="s">
        <v>11</v>
      </c>
      <c r="D4" s="11" t="s">
        <v>12</v>
      </c>
      <c r="E4" s="11">
        <v>279</v>
      </c>
      <c r="F4" s="11">
        <v>399</v>
      </c>
      <c r="G4" s="11">
        <f aca="true" t="shared" si="0" ref="G4:G12">E4+F4</f>
        <v>678</v>
      </c>
      <c r="H4" s="12" t="s">
        <v>13</v>
      </c>
    </row>
    <row r="5" spans="1:8" s="1" customFormat="1" ht="21.75" customHeight="1">
      <c r="A5" s="13"/>
      <c r="B5" s="14"/>
      <c r="C5" s="14" t="s">
        <v>14</v>
      </c>
      <c r="D5" s="14"/>
      <c r="E5" s="15">
        <v>279</v>
      </c>
      <c r="F5" s="15">
        <v>399</v>
      </c>
      <c r="G5" s="15">
        <v>678</v>
      </c>
      <c r="H5" s="16"/>
    </row>
    <row r="6" spans="1:8" s="1" customFormat="1" ht="15.75" customHeight="1">
      <c r="A6" s="17" t="s">
        <v>15</v>
      </c>
      <c r="B6" s="11">
        <v>2</v>
      </c>
      <c r="C6" s="18" t="s">
        <v>16</v>
      </c>
      <c r="D6" s="18" t="s">
        <v>12</v>
      </c>
      <c r="E6" s="19">
        <v>52</v>
      </c>
      <c r="F6" s="19">
        <v>39</v>
      </c>
      <c r="G6" s="19">
        <f t="shared" si="0"/>
        <v>91</v>
      </c>
      <c r="H6" s="12" t="s">
        <v>17</v>
      </c>
    </row>
    <row r="7" spans="1:8" s="1" customFormat="1" ht="15.75" customHeight="1">
      <c r="A7" s="17"/>
      <c r="B7" s="11">
        <v>3</v>
      </c>
      <c r="C7" s="18" t="s">
        <v>18</v>
      </c>
      <c r="D7" s="18" t="s">
        <v>12</v>
      </c>
      <c r="E7" s="19">
        <v>16</v>
      </c>
      <c r="F7" s="19">
        <v>5</v>
      </c>
      <c r="G7" s="19">
        <f t="shared" si="0"/>
        <v>21</v>
      </c>
      <c r="H7" s="16"/>
    </row>
    <row r="8" spans="1:8" s="1" customFormat="1" ht="15.75" customHeight="1">
      <c r="A8" s="17"/>
      <c r="B8" s="11">
        <v>4</v>
      </c>
      <c r="C8" s="18" t="s">
        <v>19</v>
      </c>
      <c r="D8" s="18" t="s">
        <v>12</v>
      </c>
      <c r="E8" s="19">
        <v>7</v>
      </c>
      <c r="F8" s="19">
        <v>5</v>
      </c>
      <c r="G8" s="19">
        <f t="shared" si="0"/>
        <v>12</v>
      </c>
      <c r="H8" s="16"/>
    </row>
    <row r="9" spans="1:8" s="1" customFormat="1" ht="15.75" customHeight="1">
      <c r="A9" s="17"/>
      <c r="B9" s="20" t="s">
        <v>14</v>
      </c>
      <c r="C9" s="21"/>
      <c r="D9" s="22"/>
      <c r="E9" s="15">
        <v>75</v>
      </c>
      <c r="F9" s="15">
        <v>49</v>
      </c>
      <c r="G9" s="15">
        <f t="shared" si="0"/>
        <v>124</v>
      </c>
      <c r="H9" s="16"/>
    </row>
    <row r="10" spans="1:8" s="1" customFormat="1" ht="15.75" customHeight="1">
      <c r="A10" s="17" t="s">
        <v>20</v>
      </c>
      <c r="B10" s="11">
        <v>5</v>
      </c>
      <c r="C10" s="23" t="s">
        <v>21</v>
      </c>
      <c r="D10" s="23" t="s">
        <v>12</v>
      </c>
      <c r="E10" s="24">
        <v>35</v>
      </c>
      <c r="F10" s="24">
        <v>25</v>
      </c>
      <c r="G10" s="24">
        <f t="shared" si="0"/>
        <v>60</v>
      </c>
      <c r="H10" s="25" t="s">
        <v>22</v>
      </c>
    </row>
    <row r="11" spans="1:8" s="1" customFormat="1" ht="15.75" customHeight="1">
      <c r="A11" s="17"/>
      <c r="B11" s="11">
        <v>6</v>
      </c>
      <c r="C11" s="23" t="s">
        <v>23</v>
      </c>
      <c r="D11" s="23" t="s">
        <v>12</v>
      </c>
      <c r="E11" s="24">
        <v>99</v>
      </c>
      <c r="F11" s="24">
        <v>97</v>
      </c>
      <c r="G11" s="24">
        <f t="shared" si="0"/>
        <v>196</v>
      </c>
      <c r="H11" s="11"/>
    </row>
    <row r="12" spans="1:8" s="1" customFormat="1" ht="15.75" customHeight="1">
      <c r="A12" s="17"/>
      <c r="B12" s="11">
        <v>7</v>
      </c>
      <c r="C12" s="23" t="s">
        <v>24</v>
      </c>
      <c r="D12" s="23" t="s">
        <v>12</v>
      </c>
      <c r="E12" s="24">
        <v>35</v>
      </c>
      <c r="F12" s="24">
        <v>21</v>
      </c>
      <c r="G12" s="24">
        <f t="shared" si="0"/>
        <v>56</v>
      </c>
      <c r="H12" s="11"/>
    </row>
    <row r="13" spans="1:8" s="1" customFormat="1" ht="15.75" customHeight="1">
      <c r="A13" s="17"/>
      <c r="B13" s="26"/>
      <c r="C13" s="26" t="s">
        <v>14</v>
      </c>
      <c r="D13" s="26"/>
      <c r="E13" s="26">
        <v>169</v>
      </c>
      <c r="F13" s="26">
        <v>143</v>
      </c>
      <c r="G13" s="26">
        <v>255</v>
      </c>
      <c r="H13" s="11"/>
    </row>
    <row r="14" spans="1:8" s="1" customFormat="1" ht="15.75" customHeight="1">
      <c r="A14" s="17" t="s">
        <v>25</v>
      </c>
      <c r="B14" s="11">
        <v>8</v>
      </c>
      <c r="C14" s="23" t="s">
        <v>26</v>
      </c>
      <c r="D14" s="23" t="s">
        <v>12</v>
      </c>
      <c r="E14" s="24">
        <v>43</v>
      </c>
      <c r="F14" s="24">
        <v>37</v>
      </c>
      <c r="G14" s="24">
        <f aca="true" t="shared" si="1" ref="G14:G16">E14+F14</f>
        <v>80</v>
      </c>
      <c r="H14" s="12" t="s">
        <v>27</v>
      </c>
    </row>
    <row r="15" spans="1:8" s="1" customFormat="1" ht="15.75" customHeight="1">
      <c r="A15" s="17"/>
      <c r="B15" s="11">
        <v>9</v>
      </c>
      <c r="C15" s="23" t="s">
        <v>28</v>
      </c>
      <c r="D15" s="23" t="s">
        <v>12</v>
      </c>
      <c r="E15" s="24">
        <v>24</v>
      </c>
      <c r="F15" s="24">
        <v>29</v>
      </c>
      <c r="G15" s="24">
        <f t="shared" si="1"/>
        <v>53</v>
      </c>
      <c r="H15" s="16"/>
    </row>
    <row r="16" spans="1:8" s="1" customFormat="1" ht="15.75" customHeight="1">
      <c r="A16" s="17"/>
      <c r="B16" s="11">
        <v>10</v>
      </c>
      <c r="C16" s="23" t="s">
        <v>29</v>
      </c>
      <c r="D16" s="23" t="s">
        <v>12</v>
      </c>
      <c r="E16" s="24">
        <v>21</v>
      </c>
      <c r="F16" s="24">
        <v>27</v>
      </c>
      <c r="G16" s="24">
        <f t="shared" si="1"/>
        <v>48</v>
      </c>
      <c r="H16" s="16"/>
    </row>
    <row r="17" spans="1:8" s="1" customFormat="1" ht="15.75" customHeight="1">
      <c r="A17" s="17"/>
      <c r="B17" s="26"/>
      <c r="C17" s="26" t="s">
        <v>14</v>
      </c>
      <c r="D17" s="26"/>
      <c r="E17" s="26">
        <v>88</v>
      </c>
      <c r="F17" s="26">
        <v>93</v>
      </c>
      <c r="G17" s="26">
        <v>181</v>
      </c>
      <c r="H17" s="16"/>
    </row>
    <row r="18" spans="1:8" s="1" customFormat="1" ht="15.75" customHeight="1">
      <c r="A18" s="17" t="s">
        <v>30</v>
      </c>
      <c r="B18" s="11">
        <v>11</v>
      </c>
      <c r="C18" s="23" t="s">
        <v>31</v>
      </c>
      <c r="D18" s="23" t="s">
        <v>12</v>
      </c>
      <c r="E18" s="24">
        <v>66</v>
      </c>
      <c r="F18" s="24">
        <v>41</v>
      </c>
      <c r="G18" s="24">
        <f aca="true" t="shared" si="2" ref="G18:G22">E18+F18</f>
        <v>107</v>
      </c>
      <c r="H18" s="12" t="s">
        <v>32</v>
      </c>
    </row>
    <row r="19" spans="1:8" s="1" customFormat="1" ht="15.75" customHeight="1">
      <c r="A19" s="17"/>
      <c r="B19" s="11">
        <v>12</v>
      </c>
      <c r="C19" s="23" t="s">
        <v>33</v>
      </c>
      <c r="D19" s="23" t="s">
        <v>12</v>
      </c>
      <c r="E19" s="24">
        <v>41</v>
      </c>
      <c r="F19" s="24">
        <v>19</v>
      </c>
      <c r="G19" s="24">
        <f t="shared" si="2"/>
        <v>60</v>
      </c>
      <c r="H19" s="16"/>
    </row>
    <row r="20" spans="1:8" s="1" customFormat="1" ht="15.75" customHeight="1">
      <c r="A20" s="17"/>
      <c r="B20" s="26"/>
      <c r="C20" s="26" t="s">
        <v>14</v>
      </c>
      <c r="D20" s="26"/>
      <c r="E20" s="26">
        <v>107</v>
      </c>
      <c r="F20" s="26">
        <v>60</v>
      </c>
      <c r="G20" s="26">
        <v>167</v>
      </c>
      <c r="H20" s="16"/>
    </row>
    <row r="21" spans="1:8" s="1" customFormat="1" ht="15.75" customHeight="1">
      <c r="A21" s="10" t="s">
        <v>34</v>
      </c>
      <c r="B21" s="11">
        <v>13</v>
      </c>
      <c r="C21" s="23" t="s">
        <v>35</v>
      </c>
      <c r="D21" s="23" t="s">
        <v>12</v>
      </c>
      <c r="E21" s="24">
        <v>18</v>
      </c>
      <c r="F21" s="24">
        <v>7</v>
      </c>
      <c r="G21" s="24">
        <f t="shared" si="2"/>
        <v>25</v>
      </c>
      <c r="H21" s="27" t="s">
        <v>36</v>
      </c>
    </row>
    <row r="22" spans="1:8" s="1" customFormat="1" ht="15.75" customHeight="1">
      <c r="A22" s="28"/>
      <c r="B22" s="11">
        <v>14</v>
      </c>
      <c r="C22" s="23" t="s">
        <v>37</v>
      </c>
      <c r="D22" s="23" t="s">
        <v>12</v>
      </c>
      <c r="E22" s="24">
        <v>16</v>
      </c>
      <c r="F22" s="24">
        <v>21</v>
      </c>
      <c r="G22" s="24">
        <f t="shared" si="2"/>
        <v>37</v>
      </c>
      <c r="H22" s="29"/>
    </row>
    <row r="23" spans="1:8" s="1" customFormat="1" ht="15.75" customHeight="1">
      <c r="A23" s="13"/>
      <c r="B23" s="14"/>
      <c r="C23" s="14" t="s">
        <v>14</v>
      </c>
      <c r="D23" s="14"/>
      <c r="E23" s="14">
        <v>34</v>
      </c>
      <c r="F23" s="14">
        <v>29</v>
      </c>
      <c r="G23" s="14">
        <v>62</v>
      </c>
      <c r="H23" s="30"/>
    </row>
    <row r="24" spans="1:8" s="1" customFormat="1" ht="15.75" customHeight="1">
      <c r="A24" s="17" t="s">
        <v>38</v>
      </c>
      <c r="B24" s="11">
        <v>15</v>
      </c>
      <c r="C24" s="23" t="s">
        <v>39</v>
      </c>
      <c r="D24" s="23" t="s">
        <v>12</v>
      </c>
      <c r="E24" s="24">
        <v>23</v>
      </c>
      <c r="F24" s="24">
        <v>17</v>
      </c>
      <c r="G24" s="24">
        <f aca="true" t="shared" si="3" ref="G24:G30">E24+F24</f>
        <v>40</v>
      </c>
      <c r="H24" s="25" t="s">
        <v>40</v>
      </c>
    </row>
    <row r="25" spans="1:8" s="1" customFormat="1" ht="15.75" customHeight="1">
      <c r="A25" s="17"/>
      <c r="B25" s="11">
        <v>16</v>
      </c>
      <c r="C25" s="23" t="s">
        <v>41</v>
      </c>
      <c r="D25" s="23" t="s">
        <v>12</v>
      </c>
      <c r="E25" s="24">
        <v>23</v>
      </c>
      <c r="F25" s="24">
        <v>18</v>
      </c>
      <c r="G25" s="24">
        <f t="shared" si="3"/>
        <v>41</v>
      </c>
      <c r="H25" s="11"/>
    </row>
    <row r="26" spans="1:8" s="1" customFormat="1" ht="15.75" customHeight="1">
      <c r="A26" s="17"/>
      <c r="B26" s="26"/>
      <c r="C26" s="26" t="s">
        <v>14</v>
      </c>
      <c r="D26" s="26"/>
      <c r="E26" s="26">
        <v>46</v>
      </c>
      <c r="F26" s="26">
        <v>35</v>
      </c>
      <c r="G26" s="26">
        <v>81</v>
      </c>
      <c r="H26" s="11"/>
    </row>
    <row r="27" spans="1:8" s="1" customFormat="1" ht="15.75" customHeight="1">
      <c r="A27" s="17" t="s">
        <v>42</v>
      </c>
      <c r="B27" s="11">
        <v>17</v>
      </c>
      <c r="C27" s="23" t="s">
        <v>43</v>
      </c>
      <c r="D27" s="23" t="s">
        <v>12</v>
      </c>
      <c r="E27" s="24">
        <v>12</v>
      </c>
      <c r="F27" s="24">
        <v>24</v>
      </c>
      <c r="G27" s="24">
        <f t="shared" si="3"/>
        <v>36</v>
      </c>
      <c r="H27" s="27" t="s">
        <v>44</v>
      </c>
    </row>
    <row r="28" spans="1:8" s="1" customFormat="1" ht="15.75" customHeight="1">
      <c r="A28" s="17"/>
      <c r="B28" s="11">
        <v>18</v>
      </c>
      <c r="C28" s="23" t="s">
        <v>45</v>
      </c>
      <c r="D28" s="23" t="s">
        <v>12</v>
      </c>
      <c r="E28" s="24">
        <v>29</v>
      </c>
      <c r="F28" s="24">
        <v>30</v>
      </c>
      <c r="G28" s="24">
        <f t="shared" si="3"/>
        <v>59</v>
      </c>
      <c r="H28" s="31"/>
    </row>
    <row r="29" spans="1:8" s="1" customFormat="1" ht="15.75" customHeight="1">
      <c r="A29" s="17"/>
      <c r="B29" s="11">
        <v>19</v>
      </c>
      <c r="C29" s="23" t="s">
        <v>46</v>
      </c>
      <c r="D29" s="23" t="s">
        <v>12</v>
      </c>
      <c r="E29" s="24">
        <v>51</v>
      </c>
      <c r="F29" s="24">
        <v>47</v>
      </c>
      <c r="G29" s="24">
        <f t="shared" si="3"/>
        <v>98</v>
      </c>
      <c r="H29" s="31"/>
    </row>
    <row r="30" spans="1:8" s="1" customFormat="1" ht="15.75" customHeight="1">
      <c r="A30" s="17"/>
      <c r="B30" s="11">
        <v>20</v>
      </c>
      <c r="C30" s="23" t="s">
        <v>47</v>
      </c>
      <c r="D30" s="23" t="s">
        <v>12</v>
      </c>
      <c r="E30" s="24">
        <v>23</v>
      </c>
      <c r="F30" s="24">
        <v>11</v>
      </c>
      <c r="G30" s="24">
        <f t="shared" si="3"/>
        <v>34</v>
      </c>
      <c r="H30" s="32"/>
    </row>
    <row r="31" spans="1:8" s="1" customFormat="1" ht="15.75" customHeight="1">
      <c r="A31" s="17"/>
      <c r="B31" s="26"/>
      <c r="C31" s="26" t="s">
        <v>14</v>
      </c>
      <c r="D31" s="26"/>
      <c r="E31" s="26">
        <v>115</v>
      </c>
      <c r="F31" s="26">
        <v>112</v>
      </c>
      <c r="G31" s="26">
        <v>227</v>
      </c>
      <c r="H31" s="33"/>
    </row>
    <row r="32" spans="1:9" s="1" customFormat="1" ht="15.75" customHeight="1">
      <c r="A32" s="17" t="s">
        <v>48</v>
      </c>
      <c r="B32" s="11">
        <v>21</v>
      </c>
      <c r="C32" s="23" t="s">
        <v>49</v>
      </c>
      <c r="D32" s="23" t="s">
        <v>12</v>
      </c>
      <c r="E32" s="24">
        <v>28</v>
      </c>
      <c r="F32" s="24">
        <v>14</v>
      </c>
      <c r="G32" s="34">
        <f aca="true" t="shared" si="4" ref="G32:G37">E32+F32</f>
        <v>42</v>
      </c>
      <c r="H32" s="35" t="s">
        <v>50</v>
      </c>
      <c r="I32" s="43"/>
    </row>
    <row r="33" spans="1:8" s="1" customFormat="1" ht="15.75" customHeight="1">
      <c r="A33" s="17"/>
      <c r="B33" s="11">
        <v>22</v>
      </c>
      <c r="C33" s="23" t="s">
        <v>51</v>
      </c>
      <c r="D33" s="23" t="s">
        <v>12</v>
      </c>
      <c r="E33" s="24">
        <v>171</v>
      </c>
      <c r="F33" s="24">
        <v>27</v>
      </c>
      <c r="G33" s="34">
        <f t="shared" si="4"/>
        <v>198</v>
      </c>
      <c r="H33" s="36"/>
    </row>
    <row r="34" spans="1:8" s="1" customFormat="1" ht="15.75" customHeight="1">
      <c r="A34" s="17"/>
      <c r="B34" s="11">
        <v>23</v>
      </c>
      <c r="C34" s="23" t="s">
        <v>52</v>
      </c>
      <c r="D34" s="23" t="s">
        <v>12</v>
      </c>
      <c r="E34" s="24">
        <v>26</v>
      </c>
      <c r="F34" s="24">
        <v>7</v>
      </c>
      <c r="G34" s="34">
        <f t="shared" si="4"/>
        <v>33</v>
      </c>
      <c r="H34" s="36"/>
    </row>
    <row r="35" spans="1:8" s="1" customFormat="1" ht="15.75" customHeight="1">
      <c r="A35" s="17"/>
      <c r="B35" s="11">
        <v>24</v>
      </c>
      <c r="C35" s="23" t="s">
        <v>53</v>
      </c>
      <c r="D35" s="23" t="s">
        <v>12</v>
      </c>
      <c r="E35" s="24">
        <v>134</v>
      </c>
      <c r="F35" s="24">
        <v>32</v>
      </c>
      <c r="G35" s="34">
        <f t="shared" si="4"/>
        <v>166</v>
      </c>
      <c r="H35" s="36"/>
    </row>
    <row r="36" spans="1:8" s="1" customFormat="1" ht="15.75" customHeight="1">
      <c r="A36" s="17"/>
      <c r="B36" s="11">
        <v>25</v>
      </c>
      <c r="C36" s="23" t="s">
        <v>54</v>
      </c>
      <c r="D36" s="23" t="s">
        <v>12</v>
      </c>
      <c r="E36" s="24">
        <v>46</v>
      </c>
      <c r="F36" s="24">
        <v>10</v>
      </c>
      <c r="G36" s="34">
        <f t="shared" si="4"/>
        <v>56</v>
      </c>
      <c r="H36" s="36"/>
    </row>
    <row r="37" spans="1:8" s="1" customFormat="1" ht="15.75" customHeight="1">
      <c r="A37" s="17"/>
      <c r="B37" s="11">
        <v>26</v>
      </c>
      <c r="C37" s="23" t="s">
        <v>55</v>
      </c>
      <c r="D37" s="23" t="s">
        <v>12</v>
      </c>
      <c r="E37" s="24">
        <v>48</v>
      </c>
      <c r="F37" s="24">
        <v>23</v>
      </c>
      <c r="G37" s="34">
        <f t="shared" si="4"/>
        <v>71</v>
      </c>
      <c r="H37" s="36"/>
    </row>
    <row r="38" spans="1:8" s="1" customFormat="1" ht="15.75" customHeight="1">
      <c r="A38" s="17"/>
      <c r="B38" s="26"/>
      <c r="C38" s="26" t="s">
        <v>14</v>
      </c>
      <c r="D38" s="26"/>
      <c r="E38" s="26">
        <v>453</v>
      </c>
      <c r="F38" s="26">
        <v>113</v>
      </c>
      <c r="G38" s="37">
        <v>566</v>
      </c>
      <c r="H38" s="36"/>
    </row>
    <row r="39" spans="1:9" s="1" customFormat="1" ht="30" customHeight="1">
      <c r="A39" s="17" t="s">
        <v>56</v>
      </c>
      <c r="B39" s="11">
        <v>27</v>
      </c>
      <c r="C39" s="23" t="s">
        <v>57</v>
      </c>
      <c r="D39" s="23" t="s">
        <v>12</v>
      </c>
      <c r="E39" s="24">
        <v>142</v>
      </c>
      <c r="F39" s="24">
        <v>83</v>
      </c>
      <c r="G39" s="34">
        <f aca="true" t="shared" si="5" ref="G39:G41">E39+F39</f>
        <v>225</v>
      </c>
      <c r="H39" s="27" t="s">
        <v>58</v>
      </c>
      <c r="I39" s="43"/>
    </row>
    <row r="40" spans="1:8" s="1" customFormat="1" ht="15.75" customHeight="1">
      <c r="A40" s="17"/>
      <c r="B40" s="11">
        <v>28</v>
      </c>
      <c r="C40" s="23" t="s">
        <v>59</v>
      </c>
      <c r="D40" s="23" t="s">
        <v>12</v>
      </c>
      <c r="E40" s="24">
        <v>99</v>
      </c>
      <c r="F40" s="24">
        <v>17</v>
      </c>
      <c r="G40" s="34">
        <f t="shared" si="5"/>
        <v>116</v>
      </c>
      <c r="H40" s="31"/>
    </row>
    <row r="41" spans="1:8" s="1" customFormat="1" ht="15.75" customHeight="1">
      <c r="A41" s="17"/>
      <c r="B41" s="11">
        <v>29</v>
      </c>
      <c r="C41" s="23" t="s">
        <v>60</v>
      </c>
      <c r="D41" s="23" t="s">
        <v>12</v>
      </c>
      <c r="E41" s="24">
        <v>127</v>
      </c>
      <c r="F41" s="24">
        <v>41</v>
      </c>
      <c r="G41" s="34">
        <f t="shared" si="5"/>
        <v>168</v>
      </c>
      <c r="H41" s="31"/>
    </row>
    <row r="42" spans="1:8" s="1" customFormat="1" ht="15.75" customHeight="1">
      <c r="A42" s="17"/>
      <c r="B42" s="26"/>
      <c r="C42" s="26" t="s">
        <v>14</v>
      </c>
      <c r="D42" s="26"/>
      <c r="E42" s="26">
        <v>368</v>
      </c>
      <c r="F42" s="26">
        <v>141</v>
      </c>
      <c r="G42" s="37">
        <v>509</v>
      </c>
      <c r="H42" s="32"/>
    </row>
    <row r="43" spans="1:9" s="1" customFormat="1" ht="15.75" customHeight="1">
      <c r="A43" s="17" t="s">
        <v>61</v>
      </c>
      <c r="B43" s="11">
        <v>30</v>
      </c>
      <c r="C43" s="23" t="s">
        <v>62</v>
      </c>
      <c r="D43" s="23" t="s">
        <v>12</v>
      </c>
      <c r="E43" s="24">
        <v>184</v>
      </c>
      <c r="F43" s="24">
        <v>89</v>
      </c>
      <c r="G43" s="34">
        <f aca="true" t="shared" si="6" ref="G43:G48">E43+F43</f>
        <v>273</v>
      </c>
      <c r="H43" s="35" t="s">
        <v>63</v>
      </c>
      <c r="I43" s="43"/>
    </row>
    <row r="44" spans="1:8" s="1" customFormat="1" ht="15.75" customHeight="1">
      <c r="A44" s="17"/>
      <c r="B44" s="11">
        <v>31</v>
      </c>
      <c r="C44" s="23" t="s">
        <v>64</v>
      </c>
      <c r="D44" s="23" t="s">
        <v>12</v>
      </c>
      <c r="E44" s="24">
        <v>22</v>
      </c>
      <c r="F44" s="24">
        <v>15</v>
      </c>
      <c r="G44" s="34">
        <f t="shared" si="6"/>
        <v>37</v>
      </c>
      <c r="H44" s="36"/>
    </row>
    <row r="45" spans="1:8" s="1" customFormat="1" ht="15.75" customHeight="1">
      <c r="A45" s="17"/>
      <c r="B45" s="11">
        <v>32</v>
      </c>
      <c r="C45" s="23" t="s">
        <v>65</v>
      </c>
      <c r="D45" s="23" t="s">
        <v>12</v>
      </c>
      <c r="E45" s="24">
        <v>61</v>
      </c>
      <c r="F45" s="24">
        <v>17</v>
      </c>
      <c r="G45" s="34">
        <f t="shared" si="6"/>
        <v>78</v>
      </c>
      <c r="H45" s="36"/>
    </row>
    <row r="46" spans="1:8" s="1" customFormat="1" ht="15.75" customHeight="1">
      <c r="A46" s="17"/>
      <c r="B46" s="11">
        <v>33</v>
      </c>
      <c r="C46" s="23" t="s">
        <v>66</v>
      </c>
      <c r="D46" s="23" t="s">
        <v>12</v>
      </c>
      <c r="E46" s="24">
        <v>98</v>
      </c>
      <c r="F46" s="24">
        <v>25</v>
      </c>
      <c r="G46" s="34">
        <f t="shared" si="6"/>
        <v>123</v>
      </c>
      <c r="H46" s="36"/>
    </row>
    <row r="47" spans="1:8" s="1" customFormat="1" ht="15.75" customHeight="1">
      <c r="A47" s="17"/>
      <c r="B47" s="11">
        <v>34</v>
      </c>
      <c r="C47" s="23" t="s">
        <v>67</v>
      </c>
      <c r="D47" s="23" t="s">
        <v>12</v>
      </c>
      <c r="E47" s="24">
        <v>140</v>
      </c>
      <c r="F47" s="24">
        <v>20</v>
      </c>
      <c r="G47" s="34">
        <f t="shared" si="6"/>
        <v>160</v>
      </c>
      <c r="H47" s="36"/>
    </row>
    <row r="48" spans="1:8" s="1" customFormat="1" ht="15.75" customHeight="1">
      <c r="A48" s="17"/>
      <c r="B48" s="11">
        <v>35</v>
      </c>
      <c r="C48" s="23" t="s">
        <v>68</v>
      </c>
      <c r="D48" s="23" t="s">
        <v>12</v>
      </c>
      <c r="E48" s="24">
        <v>53</v>
      </c>
      <c r="F48" s="24">
        <v>29</v>
      </c>
      <c r="G48" s="34">
        <f t="shared" si="6"/>
        <v>82</v>
      </c>
      <c r="H48" s="36"/>
    </row>
    <row r="49" spans="1:8" s="1" customFormat="1" ht="15.75" customHeight="1">
      <c r="A49" s="17"/>
      <c r="B49" s="26"/>
      <c r="C49" s="26" t="s">
        <v>14</v>
      </c>
      <c r="D49" s="26"/>
      <c r="E49" s="26">
        <v>558</v>
      </c>
      <c r="F49" s="26">
        <v>195</v>
      </c>
      <c r="G49" s="37">
        <v>753</v>
      </c>
      <c r="H49" s="36"/>
    </row>
    <row r="50" spans="1:8" s="1" customFormat="1" ht="15.75" customHeight="1">
      <c r="A50" s="17" t="s">
        <v>69</v>
      </c>
      <c r="B50" s="11">
        <v>36</v>
      </c>
      <c r="C50" s="23" t="s">
        <v>70</v>
      </c>
      <c r="D50" s="23" t="s">
        <v>12</v>
      </c>
      <c r="E50" s="24">
        <v>34</v>
      </c>
      <c r="F50" s="24">
        <v>20</v>
      </c>
      <c r="G50" s="24">
        <f aca="true" t="shared" si="7" ref="G50:G53">E50+F50</f>
        <v>54</v>
      </c>
      <c r="H50" s="27" t="s">
        <v>71</v>
      </c>
    </row>
    <row r="51" spans="1:8" s="1" customFormat="1" ht="15.75" customHeight="1">
      <c r="A51" s="17"/>
      <c r="B51" s="11">
        <v>37</v>
      </c>
      <c r="C51" s="23" t="s">
        <v>72</v>
      </c>
      <c r="D51" s="23" t="s">
        <v>12</v>
      </c>
      <c r="E51" s="24">
        <v>26</v>
      </c>
      <c r="F51" s="24">
        <v>13</v>
      </c>
      <c r="G51" s="24">
        <f t="shared" si="7"/>
        <v>39</v>
      </c>
      <c r="H51" s="31"/>
    </row>
    <row r="52" spans="1:8" s="1" customFormat="1" ht="15.75" customHeight="1">
      <c r="A52" s="17"/>
      <c r="B52" s="11">
        <v>38</v>
      </c>
      <c r="C52" s="23" t="s">
        <v>73</v>
      </c>
      <c r="D52" s="23" t="s">
        <v>12</v>
      </c>
      <c r="E52" s="24">
        <v>29</v>
      </c>
      <c r="F52" s="24">
        <v>33</v>
      </c>
      <c r="G52" s="24">
        <f t="shared" si="7"/>
        <v>62</v>
      </c>
      <c r="H52" s="31"/>
    </row>
    <row r="53" spans="1:8" s="1" customFormat="1" ht="15.75" customHeight="1">
      <c r="A53" s="17"/>
      <c r="B53" s="11">
        <v>39</v>
      </c>
      <c r="C53" s="23" t="s">
        <v>74</v>
      </c>
      <c r="D53" s="23" t="s">
        <v>12</v>
      </c>
      <c r="E53" s="24">
        <v>27</v>
      </c>
      <c r="F53" s="24">
        <v>9</v>
      </c>
      <c r="G53" s="24">
        <f t="shared" si="7"/>
        <v>36</v>
      </c>
      <c r="H53" s="31"/>
    </row>
    <row r="54" spans="1:8" s="1" customFormat="1" ht="15.75" customHeight="1">
      <c r="A54" s="17"/>
      <c r="B54" s="26"/>
      <c r="C54" s="26" t="s">
        <v>14</v>
      </c>
      <c r="D54" s="26"/>
      <c r="E54" s="26">
        <v>116</v>
      </c>
      <c r="F54" s="26">
        <v>75</v>
      </c>
      <c r="G54" s="26">
        <v>191</v>
      </c>
      <c r="H54" s="33"/>
    </row>
    <row r="55" spans="1:8" s="1" customFormat="1" ht="15.75" customHeight="1">
      <c r="A55" s="17" t="s">
        <v>75</v>
      </c>
      <c r="B55" s="11">
        <v>40</v>
      </c>
      <c r="C55" s="23" t="s">
        <v>76</v>
      </c>
      <c r="D55" s="23" t="s">
        <v>12</v>
      </c>
      <c r="E55" s="24">
        <v>23</v>
      </c>
      <c r="F55" s="24">
        <v>9</v>
      </c>
      <c r="G55" s="24">
        <f aca="true" t="shared" si="8" ref="G55:G57">E55+F55</f>
        <v>32</v>
      </c>
      <c r="H55" s="27" t="s">
        <v>77</v>
      </c>
    </row>
    <row r="56" spans="1:8" s="1" customFormat="1" ht="15.75" customHeight="1">
      <c r="A56" s="17"/>
      <c r="B56" s="11">
        <v>41</v>
      </c>
      <c r="C56" s="23" t="s">
        <v>78</v>
      </c>
      <c r="D56" s="23" t="s">
        <v>12</v>
      </c>
      <c r="E56" s="24">
        <v>31</v>
      </c>
      <c r="F56" s="24">
        <v>8</v>
      </c>
      <c r="G56" s="24">
        <f t="shared" si="8"/>
        <v>39</v>
      </c>
      <c r="H56" s="30"/>
    </row>
    <row r="57" spans="1:8" s="1" customFormat="1" ht="15.75" customHeight="1">
      <c r="A57" s="17"/>
      <c r="B57" s="11">
        <v>42</v>
      </c>
      <c r="C57" s="23" t="s">
        <v>79</v>
      </c>
      <c r="D57" s="23" t="s">
        <v>12</v>
      </c>
      <c r="E57" s="24">
        <v>59</v>
      </c>
      <c r="F57" s="24">
        <v>11</v>
      </c>
      <c r="G57" s="24">
        <f t="shared" si="8"/>
        <v>70</v>
      </c>
      <c r="H57" s="30"/>
    </row>
    <row r="58" spans="1:8" s="1" customFormat="1" ht="15.75" customHeight="1">
      <c r="A58" s="17"/>
      <c r="B58" s="26"/>
      <c r="C58" s="26" t="s">
        <v>14</v>
      </c>
      <c r="D58" s="26"/>
      <c r="E58" s="26">
        <v>113</v>
      </c>
      <c r="F58" s="26">
        <v>28</v>
      </c>
      <c r="G58" s="26">
        <v>141</v>
      </c>
      <c r="H58" s="38"/>
    </row>
    <row r="59" spans="1:8" s="1" customFormat="1" ht="18.75" customHeight="1">
      <c r="A59" s="10" t="s">
        <v>80</v>
      </c>
      <c r="B59" s="17">
        <v>43</v>
      </c>
      <c r="C59" s="23" t="s">
        <v>81</v>
      </c>
      <c r="D59" s="23" t="s">
        <v>12</v>
      </c>
      <c r="E59" s="24">
        <v>102</v>
      </c>
      <c r="F59" s="24">
        <v>22</v>
      </c>
      <c r="G59" s="24">
        <f aca="true" t="shared" si="9" ref="G59:G62">E59+F59</f>
        <v>124</v>
      </c>
      <c r="H59" s="31" t="s">
        <v>82</v>
      </c>
    </row>
    <row r="60" spans="1:8" s="1" customFormat="1" ht="18.75" customHeight="1">
      <c r="A60" s="13"/>
      <c r="B60" s="14"/>
      <c r="C60" s="14" t="s">
        <v>14</v>
      </c>
      <c r="D60" s="14"/>
      <c r="E60" s="39">
        <v>102</v>
      </c>
      <c r="F60" s="39">
        <v>22</v>
      </c>
      <c r="G60" s="39">
        <f t="shared" si="9"/>
        <v>124</v>
      </c>
      <c r="H60" s="30"/>
    </row>
    <row r="61" spans="1:8" s="1" customFormat="1" ht="15.75" customHeight="1">
      <c r="A61" s="17" t="s">
        <v>83</v>
      </c>
      <c r="B61" s="11">
        <v>44</v>
      </c>
      <c r="C61" s="23" t="s">
        <v>84</v>
      </c>
      <c r="D61" s="23" t="s">
        <v>12</v>
      </c>
      <c r="E61" s="24">
        <v>20</v>
      </c>
      <c r="F61" s="24">
        <v>14</v>
      </c>
      <c r="G61" s="24">
        <f t="shared" si="9"/>
        <v>34</v>
      </c>
      <c r="H61" s="27" t="s">
        <v>85</v>
      </c>
    </row>
    <row r="62" spans="1:8" s="1" customFormat="1" ht="15.75" customHeight="1">
      <c r="A62" s="17"/>
      <c r="B62" s="11">
        <v>45</v>
      </c>
      <c r="C62" s="23" t="s">
        <v>86</v>
      </c>
      <c r="D62" s="23" t="s">
        <v>12</v>
      </c>
      <c r="E62" s="24">
        <v>28</v>
      </c>
      <c r="F62" s="24">
        <v>13</v>
      </c>
      <c r="G62" s="24">
        <f t="shared" si="9"/>
        <v>41</v>
      </c>
      <c r="H62" s="30"/>
    </row>
    <row r="63" spans="1:8" s="1" customFormat="1" ht="15.75" customHeight="1">
      <c r="A63" s="17"/>
      <c r="B63" s="26"/>
      <c r="C63" s="26" t="s">
        <v>14</v>
      </c>
      <c r="D63" s="63" t="s">
        <v>87</v>
      </c>
      <c r="E63" s="41">
        <v>48</v>
      </c>
      <c r="F63" s="41">
        <v>27</v>
      </c>
      <c r="G63" s="41">
        <v>75</v>
      </c>
      <c r="H63" s="38"/>
    </row>
    <row r="64" spans="1:8" s="1" customFormat="1" ht="15.75" customHeight="1">
      <c r="A64" s="17" t="s">
        <v>88</v>
      </c>
      <c r="B64" s="11">
        <v>46</v>
      </c>
      <c r="C64" s="23" t="s">
        <v>89</v>
      </c>
      <c r="D64" s="23" t="s">
        <v>12</v>
      </c>
      <c r="E64" s="24">
        <v>14</v>
      </c>
      <c r="F64" s="24">
        <v>38</v>
      </c>
      <c r="G64" s="34">
        <f aca="true" t="shared" si="10" ref="G64:G66">E64+F64</f>
        <v>52</v>
      </c>
      <c r="H64" s="42" t="s">
        <v>90</v>
      </c>
    </row>
    <row r="65" spans="1:9" s="1" customFormat="1" ht="15.75" customHeight="1">
      <c r="A65" s="17"/>
      <c r="B65" s="11">
        <v>47</v>
      </c>
      <c r="C65" s="23" t="s">
        <v>91</v>
      </c>
      <c r="D65" s="23" t="s">
        <v>12</v>
      </c>
      <c r="E65" s="24">
        <v>17</v>
      </c>
      <c r="F65" s="24">
        <v>51</v>
      </c>
      <c r="G65" s="34">
        <f t="shared" si="10"/>
        <v>68</v>
      </c>
      <c r="H65" s="44"/>
      <c r="I65" s="43"/>
    </row>
    <row r="66" spans="1:8" s="1" customFormat="1" ht="15.75" customHeight="1">
      <c r="A66" s="17"/>
      <c r="B66" s="11">
        <v>48</v>
      </c>
      <c r="C66" s="23" t="s">
        <v>92</v>
      </c>
      <c r="D66" s="23" t="s">
        <v>12</v>
      </c>
      <c r="E66" s="24">
        <v>6</v>
      </c>
      <c r="F66" s="24">
        <v>37</v>
      </c>
      <c r="G66" s="34">
        <f t="shared" si="10"/>
        <v>43</v>
      </c>
      <c r="H66" s="44"/>
    </row>
    <row r="67" spans="1:8" s="1" customFormat="1" ht="15.75" customHeight="1">
      <c r="A67" s="17"/>
      <c r="B67" s="26"/>
      <c r="C67" s="26" t="s">
        <v>14</v>
      </c>
      <c r="D67" s="26"/>
      <c r="E67" s="26">
        <v>37</v>
      </c>
      <c r="F67" s="26">
        <v>126</v>
      </c>
      <c r="G67" s="37">
        <v>163</v>
      </c>
      <c r="H67" s="45"/>
    </row>
    <row r="68" spans="1:8" s="1" customFormat="1" ht="15.75" customHeight="1">
      <c r="A68" s="17" t="s">
        <v>93</v>
      </c>
      <c r="B68" s="11">
        <v>49</v>
      </c>
      <c r="C68" s="23" t="s">
        <v>94</v>
      </c>
      <c r="D68" s="23" t="s">
        <v>12</v>
      </c>
      <c r="E68" s="24">
        <v>41</v>
      </c>
      <c r="F68" s="24">
        <v>35</v>
      </c>
      <c r="G68" s="24">
        <f aca="true" t="shared" si="11" ref="G68:G71">E68+F68</f>
        <v>76</v>
      </c>
      <c r="H68" s="27" t="s">
        <v>95</v>
      </c>
    </row>
    <row r="69" spans="1:8" s="1" customFormat="1" ht="15.75" customHeight="1">
      <c r="A69" s="17"/>
      <c r="B69" s="11">
        <v>50</v>
      </c>
      <c r="C69" s="23" t="s">
        <v>96</v>
      </c>
      <c r="D69" s="23" t="s">
        <v>12</v>
      </c>
      <c r="E69" s="24">
        <v>15</v>
      </c>
      <c r="F69" s="24">
        <v>35</v>
      </c>
      <c r="G69" s="24">
        <f t="shared" si="11"/>
        <v>50</v>
      </c>
      <c r="H69" s="31"/>
    </row>
    <row r="70" spans="1:8" s="1" customFormat="1" ht="15.75" customHeight="1">
      <c r="A70" s="17"/>
      <c r="B70" s="11">
        <v>51</v>
      </c>
      <c r="C70" s="23" t="s">
        <v>97</v>
      </c>
      <c r="D70" s="23" t="s">
        <v>12</v>
      </c>
      <c r="E70" s="24">
        <v>35</v>
      </c>
      <c r="F70" s="24">
        <v>72</v>
      </c>
      <c r="G70" s="24">
        <f t="shared" si="11"/>
        <v>107</v>
      </c>
      <c r="H70" s="31"/>
    </row>
    <row r="71" spans="1:8" s="1" customFormat="1" ht="15.75" customHeight="1">
      <c r="A71" s="17"/>
      <c r="B71" s="11">
        <v>52</v>
      </c>
      <c r="C71" s="23" t="s">
        <v>98</v>
      </c>
      <c r="D71" s="23" t="s">
        <v>12</v>
      </c>
      <c r="E71" s="24">
        <v>13</v>
      </c>
      <c r="F71" s="24">
        <v>24</v>
      </c>
      <c r="G71" s="24">
        <f t="shared" si="11"/>
        <v>37</v>
      </c>
      <c r="H71" s="31"/>
    </row>
    <row r="72" spans="1:8" s="1" customFormat="1" ht="15.75" customHeight="1">
      <c r="A72" s="17"/>
      <c r="B72" s="26"/>
      <c r="C72" s="26" t="s">
        <v>14</v>
      </c>
      <c r="D72" s="26"/>
      <c r="E72" s="26">
        <v>104</v>
      </c>
      <c r="F72" s="26">
        <v>166</v>
      </c>
      <c r="G72" s="26">
        <v>270</v>
      </c>
      <c r="H72" s="33"/>
    </row>
    <row r="73" spans="1:8" s="1" customFormat="1" ht="15.75" customHeight="1">
      <c r="A73" s="17" t="s">
        <v>99</v>
      </c>
      <c r="B73" s="17">
        <v>53</v>
      </c>
      <c r="C73" s="23" t="s">
        <v>100</v>
      </c>
      <c r="D73" s="23" t="s">
        <v>12</v>
      </c>
      <c r="E73" s="24">
        <v>42</v>
      </c>
      <c r="F73" s="24">
        <v>104</v>
      </c>
      <c r="G73" s="24">
        <f aca="true" t="shared" si="12" ref="G73:G77">E73+F73</f>
        <v>146</v>
      </c>
      <c r="H73" s="46" t="s">
        <v>101</v>
      </c>
    </row>
    <row r="74" spans="1:8" s="1" customFormat="1" ht="15.75" customHeight="1">
      <c r="A74" s="17"/>
      <c r="B74" s="17">
        <v>54</v>
      </c>
      <c r="C74" s="23" t="s">
        <v>102</v>
      </c>
      <c r="D74" s="23" t="s">
        <v>12</v>
      </c>
      <c r="E74" s="24">
        <v>31</v>
      </c>
      <c r="F74" s="24">
        <v>67</v>
      </c>
      <c r="G74" s="24">
        <f t="shared" si="12"/>
        <v>98</v>
      </c>
      <c r="H74" s="47"/>
    </row>
    <row r="75" spans="1:8" s="1" customFormat="1" ht="15.75" customHeight="1">
      <c r="A75" s="17"/>
      <c r="B75" s="17">
        <v>55</v>
      </c>
      <c r="C75" s="23" t="s">
        <v>103</v>
      </c>
      <c r="D75" s="23" t="s">
        <v>12</v>
      </c>
      <c r="E75" s="24">
        <v>13</v>
      </c>
      <c r="F75" s="24">
        <v>57</v>
      </c>
      <c r="G75" s="24">
        <f t="shared" si="12"/>
        <v>70</v>
      </c>
      <c r="H75" s="47"/>
    </row>
    <row r="76" spans="1:8" s="1" customFormat="1" ht="15.75" customHeight="1">
      <c r="A76" s="17"/>
      <c r="B76" s="17">
        <v>56</v>
      </c>
      <c r="C76" s="23" t="s">
        <v>104</v>
      </c>
      <c r="D76" s="23" t="s">
        <v>12</v>
      </c>
      <c r="E76" s="24">
        <v>23</v>
      </c>
      <c r="F76" s="24">
        <v>21</v>
      </c>
      <c r="G76" s="24">
        <f t="shared" si="12"/>
        <v>44</v>
      </c>
      <c r="H76" s="47"/>
    </row>
    <row r="77" spans="1:8" s="1" customFormat="1" ht="15.75" customHeight="1">
      <c r="A77" s="17"/>
      <c r="B77" s="17">
        <v>57</v>
      </c>
      <c r="C77" s="23" t="s">
        <v>105</v>
      </c>
      <c r="D77" s="23" t="s">
        <v>12</v>
      </c>
      <c r="E77" s="24">
        <v>18</v>
      </c>
      <c r="F77" s="24">
        <v>87</v>
      </c>
      <c r="G77" s="24">
        <f t="shared" si="12"/>
        <v>105</v>
      </c>
      <c r="H77" s="47"/>
    </row>
    <row r="78" spans="1:8" s="1" customFormat="1" ht="15.75" customHeight="1">
      <c r="A78" s="17"/>
      <c r="B78" s="26"/>
      <c r="C78" s="26" t="s">
        <v>14</v>
      </c>
      <c r="D78" s="26"/>
      <c r="E78" s="26">
        <v>127</v>
      </c>
      <c r="F78" s="26">
        <v>336</v>
      </c>
      <c r="G78" s="26">
        <v>463</v>
      </c>
      <c r="H78" s="48"/>
    </row>
    <row r="79" spans="1:8" s="1" customFormat="1" ht="15.75" customHeight="1">
      <c r="A79" s="17" t="s">
        <v>106</v>
      </c>
      <c r="B79" s="11">
        <v>58</v>
      </c>
      <c r="C79" s="23" t="s">
        <v>107</v>
      </c>
      <c r="D79" s="23" t="s">
        <v>12</v>
      </c>
      <c r="E79" s="24">
        <v>12</v>
      </c>
      <c r="F79" s="24">
        <v>60</v>
      </c>
      <c r="G79" s="24">
        <f aca="true" t="shared" si="13" ref="G79:G83">E79+F79</f>
        <v>72</v>
      </c>
      <c r="H79" s="35" t="s">
        <v>108</v>
      </c>
    </row>
    <row r="80" spans="1:8" s="1" customFormat="1" ht="15.75" customHeight="1">
      <c r="A80" s="17"/>
      <c r="B80" s="11">
        <v>59</v>
      </c>
      <c r="C80" s="23" t="s">
        <v>109</v>
      </c>
      <c r="D80" s="23" t="s">
        <v>12</v>
      </c>
      <c r="E80" s="24">
        <v>14</v>
      </c>
      <c r="F80" s="24">
        <v>32</v>
      </c>
      <c r="G80" s="24">
        <f t="shared" si="13"/>
        <v>46</v>
      </c>
      <c r="H80" s="36"/>
    </row>
    <row r="81" spans="1:8" s="1" customFormat="1" ht="15.75" customHeight="1">
      <c r="A81" s="17"/>
      <c r="B81" s="11">
        <v>60</v>
      </c>
      <c r="C81" s="23" t="s">
        <v>110</v>
      </c>
      <c r="D81" s="23" t="s">
        <v>12</v>
      </c>
      <c r="E81" s="24">
        <v>16</v>
      </c>
      <c r="F81" s="24">
        <v>42</v>
      </c>
      <c r="G81" s="24">
        <f t="shared" si="13"/>
        <v>58</v>
      </c>
      <c r="H81" s="36"/>
    </row>
    <row r="82" spans="1:8" s="1" customFormat="1" ht="15.75" customHeight="1">
      <c r="A82" s="17"/>
      <c r="B82" s="11">
        <v>61</v>
      </c>
      <c r="C82" s="23" t="s">
        <v>111</v>
      </c>
      <c r="D82" s="23" t="s">
        <v>12</v>
      </c>
      <c r="E82" s="24">
        <v>4</v>
      </c>
      <c r="F82" s="24">
        <v>28</v>
      </c>
      <c r="G82" s="24">
        <f t="shared" si="13"/>
        <v>32</v>
      </c>
      <c r="H82" s="36"/>
    </row>
    <row r="83" spans="1:8" s="1" customFormat="1" ht="15.75" customHeight="1">
      <c r="A83" s="17"/>
      <c r="B83" s="11">
        <v>62</v>
      </c>
      <c r="C83" s="23" t="s">
        <v>112</v>
      </c>
      <c r="D83" s="23" t="s">
        <v>12</v>
      </c>
      <c r="E83" s="24">
        <v>4</v>
      </c>
      <c r="F83" s="24">
        <v>34</v>
      </c>
      <c r="G83" s="24">
        <f t="shared" si="13"/>
        <v>38</v>
      </c>
      <c r="H83" s="36"/>
    </row>
    <row r="84" spans="1:8" s="1" customFormat="1" ht="15.75" customHeight="1">
      <c r="A84" s="17"/>
      <c r="B84" s="26"/>
      <c r="C84" s="26" t="s">
        <v>14</v>
      </c>
      <c r="D84" s="26"/>
      <c r="E84" s="26">
        <v>50</v>
      </c>
      <c r="F84" s="26">
        <v>196</v>
      </c>
      <c r="G84" s="26">
        <v>246</v>
      </c>
      <c r="H84" s="49"/>
    </row>
    <row r="85" spans="1:8" s="1" customFormat="1" ht="15.75" customHeight="1">
      <c r="A85" s="17" t="s">
        <v>113</v>
      </c>
      <c r="B85" s="11">
        <v>63</v>
      </c>
      <c r="C85" s="23" t="s">
        <v>114</v>
      </c>
      <c r="D85" s="23" t="s">
        <v>12</v>
      </c>
      <c r="E85" s="24">
        <v>17</v>
      </c>
      <c r="F85" s="24">
        <v>53</v>
      </c>
      <c r="G85" s="34">
        <f aca="true" t="shared" si="14" ref="G85:G88">E85+F85</f>
        <v>70</v>
      </c>
      <c r="H85" s="35" t="s">
        <v>115</v>
      </c>
    </row>
    <row r="86" spans="1:8" s="1" customFormat="1" ht="15.75" customHeight="1">
      <c r="A86" s="17"/>
      <c r="B86" s="11">
        <v>64</v>
      </c>
      <c r="C86" s="23" t="s">
        <v>116</v>
      </c>
      <c r="D86" s="23" t="s">
        <v>12</v>
      </c>
      <c r="E86" s="24">
        <v>17</v>
      </c>
      <c r="F86" s="24">
        <v>47</v>
      </c>
      <c r="G86" s="34">
        <f t="shared" si="14"/>
        <v>64</v>
      </c>
      <c r="H86" s="36"/>
    </row>
    <row r="87" spans="1:9" s="1" customFormat="1" ht="15.75" customHeight="1">
      <c r="A87" s="17"/>
      <c r="B87" s="11">
        <v>65</v>
      </c>
      <c r="C87" s="23" t="s">
        <v>117</v>
      </c>
      <c r="D87" s="23" t="s">
        <v>12</v>
      </c>
      <c r="E87" s="24">
        <v>16</v>
      </c>
      <c r="F87" s="24">
        <v>31</v>
      </c>
      <c r="G87" s="34">
        <f t="shared" si="14"/>
        <v>47</v>
      </c>
      <c r="H87" s="36"/>
      <c r="I87" s="56"/>
    </row>
    <row r="88" spans="1:8" s="1" customFormat="1" ht="15.75" customHeight="1">
      <c r="A88" s="17"/>
      <c r="B88" s="11">
        <v>66</v>
      </c>
      <c r="C88" s="23" t="s">
        <v>118</v>
      </c>
      <c r="D88" s="23" t="s">
        <v>12</v>
      </c>
      <c r="E88" s="24">
        <v>15</v>
      </c>
      <c r="F88" s="24">
        <v>49</v>
      </c>
      <c r="G88" s="34">
        <f t="shared" si="14"/>
        <v>64</v>
      </c>
      <c r="H88" s="36"/>
    </row>
    <row r="89" spans="1:8" s="1" customFormat="1" ht="15.75" customHeight="1">
      <c r="A89" s="17"/>
      <c r="B89" s="26"/>
      <c r="C89" s="26" t="s">
        <v>14</v>
      </c>
      <c r="D89" s="26"/>
      <c r="E89" s="26">
        <v>65</v>
      </c>
      <c r="F89" s="26">
        <v>180</v>
      </c>
      <c r="G89" s="37">
        <v>245</v>
      </c>
      <c r="H89" s="36"/>
    </row>
    <row r="90" spans="1:8" s="1" customFormat="1" ht="15.75" customHeight="1">
      <c r="A90" s="17" t="s">
        <v>119</v>
      </c>
      <c r="B90" s="11">
        <v>67</v>
      </c>
      <c r="C90" s="23" t="s">
        <v>43</v>
      </c>
      <c r="D90" s="23" t="s">
        <v>12</v>
      </c>
      <c r="E90" s="24">
        <v>19</v>
      </c>
      <c r="F90" s="24">
        <v>13</v>
      </c>
      <c r="G90" s="34">
        <f aca="true" t="shared" si="15" ref="G90:G106">E90+F90</f>
        <v>32</v>
      </c>
      <c r="H90" s="35" t="s">
        <v>120</v>
      </c>
    </row>
    <row r="91" spans="1:8" s="1" customFormat="1" ht="15.75" customHeight="1">
      <c r="A91" s="17"/>
      <c r="B91" s="11">
        <v>68</v>
      </c>
      <c r="C91" s="23" t="s">
        <v>45</v>
      </c>
      <c r="D91" s="23" t="s">
        <v>12</v>
      </c>
      <c r="E91" s="24">
        <v>48</v>
      </c>
      <c r="F91" s="24">
        <v>32</v>
      </c>
      <c r="G91" s="34">
        <f t="shared" si="15"/>
        <v>80</v>
      </c>
      <c r="H91" s="36"/>
    </row>
    <row r="92" spans="1:8" s="1" customFormat="1" ht="15.75" customHeight="1">
      <c r="A92" s="17"/>
      <c r="B92" s="11">
        <v>69</v>
      </c>
      <c r="C92" s="23" t="s">
        <v>97</v>
      </c>
      <c r="D92" s="23" t="s">
        <v>12</v>
      </c>
      <c r="E92" s="24">
        <v>41</v>
      </c>
      <c r="F92" s="24">
        <v>57</v>
      </c>
      <c r="G92" s="34">
        <f t="shared" si="15"/>
        <v>98</v>
      </c>
      <c r="H92" s="36"/>
    </row>
    <row r="93" spans="1:8" s="1" customFormat="1" ht="15.75" customHeight="1">
      <c r="A93" s="17"/>
      <c r="B93" s="11">
        <v>70</v>
      </c>
      <c r="C93" s="23" t="s">
        <v>57</v>
      </c>
      <c r="D93" s="23" t="s">
        <v>12</v>
      </c>
      <c r="E93" s="24">
        <v>72</v>
      </c>
      <c r="F93" s="24">
        <v>21</v>
      </c>
      <c r="G93" s="34">
        <f t="shared" si="15"/>
        <v>93</v>
      </c>
      <c r="H93" s="36"/>
    </row>
    <row r="94" spans="1:8" s="1" customFormat="1" ht="15.75" customHeight="1">
      <c r="A94" s="17"/>
      <c r="B94" s="11">
        <v>71</v>
      </c>
      <c r="C94" s="23" t="s">
        <v>60</v>
      </c>
      <c r="D94" s="23" t="s">
        <v>12</v>
      </c>
      <c r="E94" s="24">
        <v>67</v>
      </c>
      <c r="F94" s="24">
        <v>29</v>
      </c>
      <c r="G94" s="34">
        <f t="shared" si="15"/>
        <v>96</v>
      </c>
      <c r="H94" s="36"/>
    </row>
    <row r="95" spans="1:8" s="1" customFormat="1" ht="15.75" customHeight="1">
      <c r="A95" s="17"/>
      <c r="B95" s="11">
        <v>72</v>
      </c>
      <c r="C95" s="23" t="s">
        <v>114</v>
      </c>
      <c r="D95" s="23" t="s">
        <v>12</v>
      </c>
      <c r="E95" s="24">
        <v>15</v>
      </c>
      <c r="F95" s="24">
        <v>24</v>
      </c>
      <c r="G95" s="34">
        <f t="shared" si="15"/>
        <v>39</v>
      </c>
      <c r="H95" s="36"/>
    </row>
    <row r="96" spans="1:8" s="1" customFormat="1" ht="15.75" customHeight="1">
      <c r="A96" s="17"/>
      <c r="B96" s="11">
        <v>73</v>
      </c>
      <c r="C96" s="23" t="s">
        <v>62</v>
      </c>
      <c r="D96" s="23" t="s">
        <v>12</v>
      </c>
      <c r="E96" s="24">
        <v>75</v>
      </c>
      <c r="F96" s="24">
        <v>22</v>
      </c>
      <c r="G96" s="34">
        <f t="shared" si="15"/>
        <v>97</v>
      </c>
      <c r="H96" s="36"/>
    </row>
    <row r="97" spans="1:8" s="1" customFormat="1" ht="15.75" customHeight="1">
      <c r="A97" s="17"/>
      <c r="B97" s="11">
        <v>74</v>
      </c>
      <c r="C97" s="23" t="s">
        <v>31</v>
      </c>
      <c r="D97" s="23" t="s">
        <v>12</v>
      </c>
      <c r="E97" s="24">
        <v>11</v>
      </c>
      <c r="F97" s="24">
        <v>8</v>
      </c>
      <c r="G97" s="34">
        <f t="shared" si="15"/>
        <v>19</v>
      </c>
      <c r="H97" s="36"/>
    </row>
    <row r="98" spans="1:8" s="1" customFormat="1" ht="15.75" customHeight="1">
      <c r="A98" s="17"/>
      <c r="B98" s="11">
        <v>75</v>
      </c>
      <c r="C98" s="23" t="s">
        <v>51</v>
      </c>
      <c r="D98" s="23" t="s">
        <v>12</v>
      </c>
      <c r="E98" s="24">
        <v>86</v>
      </c>
      <c r="F98" s="24">
        <v>10</v>
      </c>
      <c r="G98" s="34">
        <f t="shared" si="15"/>
        <v>96</v>
      </c>
      <c r="H98" s="36"/>
    </row>
    <row r="99" spans="1:8" s="1" customFormat="1" ht="15.75" customHeight="1">
      <c r="A99" s="17"/>
      <c r="B99" s="11">
        <v>76</v>
      </c>
      <c r="C99" s="23" t="s">
        <v>53</v>
      </c>
      <c r="D99" s="23" t="s">
        <v>12</v>
      </c>
      <c r="E99" s="24">
        <v>78</v>
      </c>
      <c r="F99" s="24">
        <v>13</v>
      </c>
      <c r="G99" s="34">
        <f t="shared" si="15"/>
        <v>91</v>
      </c>
      <c r="H99" s="36"/>
    </row>
    <row r="100" spans="1:8" s="1" customFormat="1" ht="15.75" customHeight="1">
      <c r="A100" s="17"/>
      <c r="B100" s="11">
        <v>77</v>
      </c>
      <c r="C100" s="23" t="s">
        <v>67</v>
      </c>
      <c r="D100" s="23" t="s">
        <v>12</v>
      </c>
      <c r="E100" s="24">
        <v>75</v>
      </c>
      <c r="F100" s="24">
        <v>19</v>
      </c>
      <c r="G100" s="34">
        <f t="shared" si="15"/>
        <v>94</v>
      </c>
      <c r="H100" s="36"/>
    </row>
    <row r="101" spans="1:8" s="1" customFormat="1" ht="24.75" customHeight="1">
      <c r="A101" s="17"/>
      <c r="B101" s="11">
        <v>78</v>
      </c>
      <c r="C101" s="23" t="s">
        <v>105</v>
      </c>
      <c r="D101" s="23" t="s">
        <v>12</v>
      </c>
      <c r="E101" s="24">
        <v>23</v>
      </c>
      <c r="F101" s="24">
        <v>64</v>
      </c>
      <c r="G101" s="34">
        <f t="shared" si="15"/>
        <v>87</v>
      </c>
      <c r="H101" s="36"/>
    </row>
    <row r="102" spans="1:8" s="1" customFormat="1" ht="15.75" customHeight="1">
      <c r="A102" s="17"/>
      <c r="B102" s="11">
        <v>79</v>
      </c>
      <c r="C102" s="23" t="s">
        <v>65</v>
      </c>
      <c r="D102" s="23" t="s">
        <v>12</v>
      </c>
      <c r="E102" s="24">
        <v>62</v>
      </c>
      <c r="F102" s="24">
        <v>29</v>
      </c>
      <c r="G102" s="34">
        <f t="shared" si="15"/>
        <v>91</v>
      </c>
      <c r="H102" s="36"/>
    </row>
    <row r="103" spans="1:8" s="1" customFormat="1" ht="15.75" customHeight="1">
      <c r="A103" s="17"/>
      <c r="B103" s="11">
        <v>80</v>
      </c>
      <c r="C103" s="23" t="s">
        <v>33</v>
      </c>
      <c r="D103" s="23" t="s">
        <v>12</v>
      </c>
      <c r="E103" s="24">
        <v>10</v>
      </c>
      <c r="F103" s="24">
        <v>7</v>
      </c>
      <c r="G103" s="34">
        <f t="shared" si="15"/>
        <v>17</v>
      </c>
      <c r="H103" s="36"/>
    </row>
    <row r="104" spans="1:8" s="1" customFormat="1" ht="15.75" customHeight="1">
      <c r="A104" s="17"/>
      <c r="B104" s="11">
        <v>81</v>
      </c>
      <c r="C104" s="23" t="s">
        <v>66</v>
      </c>
      <c r="D104" s="23" t="s">
        <v>12</v>
      </c>
      <c r="E104" s="24">
        <v>84</v>
      </c>
      <c r="F104" s="24">
        <v>21</v>
      </c>
      <c r="G104" s="34">
        <f t="shared" si="15"/>
        <v>105</v>
      </c>
      <c r="H104" s="36"/>
    </row>
    <row r="105" spans="1:8" s="1" customFormat="1" ht="15.75" customHeight="1">
      <c r="A105" s="17"/>
      <c r="B105" s="11">
        <v>82</v>
      </c>
      <c r="C105" s="23" t="s">
        <v>100</v>
      </c>
      <c r="D105" s="23" t="s">
        <v>12</v>
      </c>
      <c r="E105" s="24">
        <v>14</v>
      </c>
      <c r="F105" s="24">
        <v>76</v>
      </c>
      <c r="G105" s="34">
        <f t="shared" si="15"/>
        <v>90</v>
      </c>
      <c r="H105" s="36"/>
    </row>
    <row r="106" spans="1:8" s="1" customFormat="1" ht="15.75" customHeight="1">
      <c r="A106" s="17"/>
      <c r="B106" s="11">
        <v>83</v>
      </c>
      <c r="C106" s="23" t="s">
        <v>37</v>
      </c>
      <c r="D106" s="23" t="s">
        <v>12</v>
      </c>
      <c r="E106" s="24">
        <v>29</v>
      </c>
      <c r="F106" s="24">
        <v>34</v>
      </c>
      <c r="G106" s="34">
        <f t="shared" si="15"/>
        <v>63</v>
      </c>
      <c r="H106" s="36"/>
    </row>
    <row r="107" spans="1:8" s="1" customFormat="1" ht="15.75" customHeight="1">
      <c r="A107" s="17"/>
      <c r="B107" s="26"/>
      <c r="C107" s="26" t="s">
        <v>14</v>
      </c>
      <c r="D107" s="50"/>
      <c r="E107" s="26">
        <v>809</v>
      </c>
      <c r="F107" s="26">
        <v>479</v>
      </c>
      <c r="G107" s="37">
        <v>1288</v>
      </c>
      <c r="H107" s="36"/>
    </row>
    <row r="108" spans="1:8" s="1" customFormat="1" ht="15.75" customHeight="1">
      <c r="A108" s="17" t="s">
        <v>121</v>
      </c>
      <c r="B108" s="11">
        <v>84</v>
      </c>
      <c r="C108" s="23" t="s">
        <v>122</v>
      </c>
      <c r="D108" s="23" t="s">
        <v>12</v>
      </c>
      <c r="E108" s="24">
        <v>54</v>
      </c>
      <c r="F108" s="24">
        <v>23</v>
      </c>
      <c r="G108" s="24">
        <f aca="true" t="shared" si="16" ref="G108:G113">E108+F108</f>
        <v>77</v>
      </c>
      <c r="H108" s="35" t="s">
        <v>123</v>
      </c>
    </row>
    <row r="109" spans="1:8" s="1" customFormat="1" ht="15.75" customHeight="1">
      <c r="A109" s="17"/>
      <c r="B109" s="11">
        <v>85</v>
      </c>
      <c r="C109" s="23" t="s">
        <v>124</v>
      </c>
      <c r="D109" s="23" t="s">
        <v>12</v>
      </c>
      <c r="E109" s="24">
        <v>16</v>
      </c>
      <c r="F109" s="24">
        <v>12</v>
      </c>
      <c r="G109" s="24">
        <f t="shared" si="16"/>
        <v>28</v>
      </c>
      <c r="H109" s="36"/>
    </row>
    <row r="110" spans="1:8" s="1" customFormat="1" ht="15.75" customHeight="1">
      <c r="A110" s="17"/>
      <c r="B110" s="11">
        <v>86</v>
      </c>
      <c r="C110" s="23" t="s">
        <v>125</v>
      </c>
      <c r="D110" s="23" t="s">
        <v>12</v>
      </c>
      <c r="E110" s="24">
        <v>16</v>
      </c>
      <c r="F110" s="24">
        <v>20</v>
      </c>
      <c r="G110" s="24">
        <f t="shared" si="16"/>
        <v>36</v>
      </c>
      <c r="H110" s="36"/>
    </row>
    <row r="111" spans="1:8" s="1" customFormat="1" ht="15.75" customHeight="1">
      <c r="A111" s="17"/>
      <c r="B111" s="11">
        <v>87</v>
      </c>
      <c r="C111" s="23" t="s">
        <v>126</v>
      </c>
      <c r="D111" s="23" t="s">
        <v>12</v>
      </c>
      <c r="E111" s="24">
        <v>18</v>
      </c>
      <c r="F111" s="24">
        <v>48</v>
      </c>
      <c r="G111" s="24">
        <f t="shared" si="16"/>
        <v>66</v>
      </c>
      <c r="H111" s="36"/>
    </row>
    <row r="112" spans="1:8" s="1" customFormat="1" ht="15.75" customHeight="1">
      <c r="A112" s="17"/>
      <c r="B112" s="11">
        <v>88</v>
      </c>
      <c r="C112" s="23" t="s">
        <v>127</v>
      </c>
      <c r="D112" s="23" t="s">
        <v>12</v>
      </c>
      <c r="E112" s="24">
        <v>25</v>
      </c>
      <c r="F112" s="24">
        <v>12</v>
      </c>
      <c r="G112" s="24">
        <f t="shared" si="16"/>
        <v>37</v>
      </c>
      <c r="H112" s="36"/>
    </row>
    <row r="113" spans="1:8" s="1" customFormat="1" ht="15.75" customHeight="1">
      <c r="A113" s="17"/>
      <c r="B113" s="11">
        <v>89</v>
      </c>
      <c r="C113" s="23" t="s">
        <v>128</v>
      </c>
      <c r="D113" s="23" t="s">
        <v>12</v>
      </c>
      <c r="E113" s="24">
        <v>9</v>
      </c>
      <c r="F113" s="24">
        <v>26</v>
      </c>
      <c r="G113" s="24">
        <f t="shared" si="16"/>
        <v>35</v>
      </c>
      <c r="H113" s="36"/>
    </row>
    <row r="114" spans="1:8" s="1" customFormat="1" ht="15.75" customHeight="1">
      <c r="A114" s="17"/>
      <c r="B114" s="26"/>
      <c r="C114" s="26" t="s">
        <v>14</v>
      </c>
      <c r="D114" s="50"/>
      <c r="E114" s="26">
        <v>138</v>
      </c>
      <c r="F114" s="26">
        <v>141</v>
      </c>
      <c r="G114" s="26">
        <v>279</v>
      </c>
      <c r="H114" s="49"/>
    </row>
    <row r="115" spans="1:8" s="1" customFormat="1" ht="15.75" customHeight="1">
      <c r="A115" s="10" t="s">
        <v>129</v>
      </c>
      <c r="B115" s="11">
        <v>90</v>
      </c>
      <c r="C115" s="23" t="s">
        <v>130</v>
      </c>
      <c r="D115" s="23" t="s">
        <v>12</v>
      </c>
      <c r="E115" s="24">
        <v>22</v>
      </c>
      <c r="F115" s="24">
        <v>25</v>
      </c>
      <c r="G115" s="34">
        <f aca="true" t="shared" si="17" ref="G115:G121">E115+F115</f>
        <v>47</v>
      </c>
      <c r="H115" s="35" t="s">
        <v>131</v>
      </c>
    </row>
    <row r="116" spans="1:8" s="1" customFormat="1" ht="15.75" customHeight="1">
      <c r="A116" s="28"/>
      <c r="B116" s="11">
        <v>91</v>
      </c>
      <c r="C116" s="23" t="s">
        <v>132</v>
      </c>
      <c r="D116" s="23" t="s">
        <v>12</v>
      </c>
      <c r="E116" s="24">
        <v>4</v>
      </c>
      <c r="F116" s="24">
        <v>6</v>
      </c>
      <c r="G116" s="34">
        <f t="shared" si="17"/>
        <v>10</v>
      </c>
      <c r="H116" s="36"/>
    </row>
    <row r="117" spans="1:8" s="1" customFormat="1" ht="15.75" customHeight="1">
      <c r="A117" s="28"/>
      <c r="B117" s="11">
        <v>92</v>
      </c>
      <c r="C117" s="23" t="s">
        <v>133</v>
      </c>
      <c r="D117" s="23" t="s">
        <v>12</v>
      </c>
      <c r="E117" s="24">
        <v>18</v>
      </c>
      <c r="F117" s="24">
        <v>7</v>
      </c>
      <c r="G117" s="34">
        <f t="shared" si="17"/>
        <v>25</v>
      </c>
      <c r="H117" s="36"/>
    </row>
    <row r="118" spans="1:8" s="1" customFormat="1" ht="15.75" customHeight="1">
      <c r="A118" s="28"/>
      <c r="B118" s="11">
        <v>93</v>
      </c>
      <c r="C118" s="23" t="s">
        <v>134</v>
      </c>
      <c r="D118" s="23" t="s">
        <v>12</v>
      </c>
      <c r="E118" s="24">
        <v>7</v>
      </c>
      <c r="F118" s="24">
        <v>22</v>
      </c>
      <c r="G118" s="34">
        <f t="shared" si="17"/>
        <v>29</v>
      </c>
      <c r="H118" s="36"/>
    </row>
    <row r="119" spans="1:8" s="1" customFormat="1" ht="15.75" customHeight="1">
      <c r="A119" s="28"/>
      <c r="B119" s="11">
        <v>94</v>
      </c>
      <c r="C119" s="23" t="s">
        <v>135</v>
      </c>
      <c r="D119" s="23" t="s">
        <v>12</v>
      </c>
      <c r="E119" s="24">
        <v>42</v>
      </c>
      <c r="F119" s="24">
        <v>42</v>
      </c>
      <c r="G119" s="34">
        <f t="shared" si="17"/>
        <v>84</v>
      </c>
      <c r="H119" s="36"/>
    </row>
    <row r="120" spans="1:8" s="1" customFormat="1" ht="15.75" customHeight="1">
      <c r="A120" s="13"/>
      <c r="B120" s="11">
        <v>95</v>
      </c>
      <c r="C120" s="23" t="s">
        <v>136</v>
      </c>
      <c r="D120" s="23" t="s">
        <v>12</v>
      </c>
      <c r="E120" s="24">
        <v>99</v>
      </c>
      <c r="F120" s="24">
        <v>23</v>
      </c>
      <c r="G120" s="34">
        <f t="shared" si="17"/>
        <v>122</v>
      </c>
      <c r="H120" s="36"/>
    </row>
    <row r="121" spans="1:8" s="1" customFormat="1" ht="15.75" customHeight="1">
      <c r="A121" s="13"/>
      <c r="B121" s="11">
        <v>96</v>
      </c>
      <c r="C121" s="23" t="s">
        <v>137</v>
      </c>
      <c r="D121" s="23" t="s">
        <v>12</v>
      </c>
      <c r="E121" s="24">
        <v>49</v>
      </c>
      <c r="F121" s="24">
        <v>35</v>
      </c>
      <c r="G121" s="34">
        <f t="shared" si="17"/>
        <v>84</v>
      </c>
      <c r="H121" s="36"/>
    </row>
    <row r="122" spans="1:8" s="1" customFormat="1" ht="15.75" customHeight="1">
      <c r="A122" s="13"/>
      <c r="B122" s="14"/>
      <c r="C122" s="51" t="s">
        <v>14</v>
      </c>
      <c r="D122" s="14" t="s">
        <v>12</v>
      </c>
      <c r="E122" s="14">
        <v>241</v>
      </c>
      <c r="F122" s="14">
        <v>160</v>
      </c>
      <c r="G122" s="14">
        <v>401</v>
      </c>
      <c r="H122" s="36"/>
    </row>
    <row r="123" spans="1:8" s="1" customFormat="1" ht="13.5">
      <c r="A123" s="52"/>
      <c r="B123" s="52"/>
      <c r="C123" s="53" t="s">
        <v>138</v>
      </c>
      <c r="D123" s="52"/>
      <c r="E123" s="54">
        <f>E5+E9+E13+E17+E20+E23+E26+E31+E38+E42+E49+E54+E58+E60+E63+E67+E72+E78+E84+E89+E107+E114+E122</f>
        <v>4242</v>
      </c>
      <c r="F123" s="54">
        <f>F5+F9+F13+F17+F20+F23+F26+F31+F38+F42+F49+F54+F58+F60+F63+F67+F72+F78+F84+F89+F107+F114+F122</f>
        <v>3305</v>
      </c>
      <c r="G123" s="54">
        <v>7547</v>
      </c>
      <c r="H123" s="55"/>
    </row>
    <row r="124" spans="1:8" s="1" customFormat="1" ht="13.5">
      <c r="A124" s="27" t="s">
        <v>139</v>
      </c>
      <c r="B124" s="17">
        <v>1</v>
      </c>
      <c r="C124" s="17" t="s">
        <v>140</v>
      </c>
      <c r="D124" s="17" t="s">
        <v>141</v>
      </c>
      <c r="E124" s="17">
        <v>47</v>
      </c>
      <c r="F124" s="17">
        <v>76</v>
      </c>
      <c r="G124" s="17">
        <v>123</v>
      </c>
      <c r="H124" s="35" t="s">
        <v>142</v>
      </c>
    </row>
    <row r="125" spans="1:8" s="1" customFormat="1" ht="13.5">
      <c r="A125" s="31"/>
      <c r="B125" s="17">
        <v>2</v>
      </c>
      <c r="C125" s="17" t="s">
        <v>143</v>
      </c>
      <c r="D125" s="17" t="s">
        <v>141</v>
      </c>
      <c r="E125" s="17">
        <v>9</v>
      </c>
      <c r="F125" s="17">
        <v>6</v>
      </c>
      <c r="G125" s="17">
        <v>15</v>
      </c>
      <c r="H125" s="36"/>
    </row>
    <row r="126" spans="1:8" s="1" customFormat="1" ht="13.5">
      <c r="A126" s="31"/>
      <c r="B126" s="17">
        <v>3</v>
      </c>
      <c r="C126" s="17" t="s">
        <v>16</v>
      </c>
      <c r="D126" s="17" t="s">
        <v>141</v>
      </c>
      <c r="E126" s="17">
        <v>17</v>
      </c>
      <c r="F126" s="17">
        <v>24</v>
      </c>
      <c r="G126" s="17">
        <v>41</v>
      </c>
      <c r="H126" s="36"/>
    </row>
    <row r="127" spans="1:8" s="1" customFormat="1" ht="13.5">
      <c r="A127" s="31"/>
      <c r="B127" s="17">
        <v>4</v>
      </c>
      <c r="C127" s="17" t="s">
        <v>18</v>
      </c>
      <c r="D127" s="17" t="s">
        <v>141</v>
      </c>
      <c r="E127" s="17">
        <v>4</v>
      </c>
      <c r="F127" s="17">
        <v>11</v>
      </c>
      <c r="G127" s="17">
        <v>15</v>
      </c>
      <c r="H127" s="36"/>
    </row>
    <row r="128" spans="1:8" s="1" customFormat="1" ht="13.5">
      <c r="A128" s="31"/>
      <c r="B128" s="17">
        <v>5</v>
      </c>
      <c r="C128" s="17" t="s">
        <v>144</v>
      </c>
      <c r="D128" s="17" t="s">
        <v>141</v>
      </c>
      <c r="E128" s="17">
        <v>16</v>
      </c>
      <c r="F128" s="17">
        <v>29</v>
      </c>
      <c r="G128" s="17">
        <v>45</v>
      </c>
      <c r="H128" s="36"/>
    </row>
    <row r="129" spans="1:8" s="1" customFormat="1" ht="13.5">
      <c r="A129" s="31"/>
      <c r="B129" s="17">
        <v>6</v>
      </c>
      <c r="C129" s="17" t="s">
        <v>145</v>
      </c>
      <c r="D129" s="17" t="s">
        <v>141</v>
      </c>
      <c r="E129" s="17">
        <v>10</v>
      </c>
      <c r="F129" s="17">
        <v>13</v>
      </c>
      <c r="G129" s="17">
        <v>23</v>
      </c>
      <c r="H129" s="36"/>
    </row>
    <row r="130" spans="1:8" s="1" customFormat="1" ht="13.5">
      <c r="A130" s="31"/>
      <c r="B130" s="17">
        <v>7</v>
      </c>
      <c r="C130" s="17" t="s">
        <v>146</v>
      </c>
      <c r="D130" s="17" t="s">
        <v>141</v>
      </c>
      <c r="E130" s="17">
        <v>6</v>
      </c>
      <c r="F130" s="17">
        <v>4</v>
      </c>
      <c r="G130" s="17">
        <v>10</v>
      </c>
      <c r="H130" s="36"/>
    </row>
    <row r="131" spans="1:8" s="1" customFormat="1" ht="13.5">
      <c r="A131" s="31"/>
      <c r="B131" s="17">
        <v>8</v>
      </c>
      <c r="C131" s="17" t="s">
        <v>147</v>
      </c>
      <c r="D131" s="17" t="s">
        <v>141</v>
      </c>
      <c r="E131" s="17">
        <v>4</v>
      </c>
      <c r="F131" s="17">
        <v>9</v>
      </c>
      <c r="G131" s="17">
        <v>13</v>
      </c>
      <c r="H131" s="36"/>
    </row>
    <row r="132" spans="1:8" s="1" customFormat="1" ht="13.5">
      <c r="A132" s="31"/>
      <c r="B132" s="17">
        <v>9</v>
      </c>
      <c r="C132" s="17" t="s">
        <v>41</v>
      </c>
      <c r="D132" s="17" t="s">
        <v>141</v>
      </c>
      <c r="E132" s="17">
        <v>5</v>
      </c>
      <c r="F132" s="17">
        <v>9</v>
      </c>
      <c r="G132" s="17">
        <v>14</v>
      </c>
      <c r="H132" s="36"/>
    </row>
    <row r="133" spans="1:8" s="1" customFormat="1" ht="13.5">
      <c r="A133" s="31"/>
      <c r="B133" s="17">
        <v>10</v>
      </c>
      <c r="C133" s="17" t="s">
        <v>148</v>
      </c>
      <c r="D133" s="17" t="s">
        <v>141</v>
      </c>
      <c r="E133" s="17">
        <v>10</v>
      </c>
      <c r="F133" s="17">
        <v>7</v>
      </c>
      <c r="G133" s="17">
        <v>17</v>
      </c>
      <c r="H133" s="36"/>
    </row>
    <row r="134" spans="1:8" s="1" customFormat="1" ht="13.5">
      <c r="A134" s="31"/>
      <c r="B134" s="17">
        <v>11</v>
      </c>
      <c r="C134" s="17" t="s">
        <v>149</v>
      </c>
      <c r="D134" s="17" t="s">
        <v>141</v>
      </c>
      <c r="E134" s="17">
        <v>12</v>
      </c>
      <c r="F134" s="17">
        <v>20</v>
      </c>
      <c r="G134" s="17">
        <v>32</v>
      </c>
      <c r="H134" s="36"/>
    </row>
    <row r="135" spans="1:8" s="1" customFormat="1" ht="13.5">
      <c r="A135" s="31"/>
      <c r="B135" s="17">
        <v>12</v>
      </c>
      <c r="C135" s="17" t="s">
        <v>45</v>
      </c>
      <c r="D135" s="17" t="s">
        <v>141</v>
      </c>
      <c r="E135" s="17">
        <v>31</v>
      </c>
      <c r="F135" s="17">
        <v>29</v>
      </c>
      <c r="G135" s="17">
        <v>60</v>
      </c>
      <c r="H135" s="36"/>
    </row>
    <row r="136" spans="1:8" s="1" customFormat="1" ht="13.5">
      <c r="A136" s="31"/>
      <c r="B136" s="17">
        <v>13</v>
      </c>
      <c r="C136" s="17" t="s">
        <v>62</v>
      </c>
      <c r="D136" s="17" t="s">
        <v>141</v>
      </c>
      <c r="E136" s="17">
        <v>28</v>
      </c>
      <c r="F136" s="17">
        <v>13</v>
      </c>
      <c r="G136" s="17">
        <v>41</v>
      </c>
      <c r="H136" s="36"/>
    </row>
    <row r="137" spans="1:8" s="1" customFormat="1" ht="13.5">
      <c r="A137" s="31"/>
      <c r="B137" s="17">
        <v>14</v>
      </c>
      <c r="C137" s="17" t="s">
        <v>67</v>
      </c>
      <c r="D137" s="17" t="s">
        <v>141</v>
      </c>
      <c r="E137" s="17">
        <v>31</v>
      </c>
      <c r="F137" s="17">
        <v>8</v>
      </c>
      <c r="G137" s="17">
        <v>39</v>
      </c>
      <c r="H137" s="36"/>
    </row>
    <row r="138" spans="1:8" s="1" customFormat="1" ht="13.5">
      <c r="A138" s="31"/>
      <c r="B138" s="17">
        <v>15</v>
      </c>
      <c r="C138" s="17" t="s">
        <v>150</v>
      </c>
      <c r="D138" s="17" t="s">
        <v>141</v>
      </c>
      <c r="E138" s="17">
        <v>2</v>
      </c>
      <c r="F138" s="17">
        <v>1</v>
      </c>
      <c r="G138" s="17">
        <v>3</v>
      </c>
      <c r="H138" s="36"/>
    </row>
    <row r="139" spans="1:8" s="1" customFormat="1" ht="13.5">
      <c r="A139" s="31"/>
      <c r="B139" s="17">
        <v>16</v>
      </c>
      <c r="C139" s="17" t="s">
        <v>151</v>
      </c>
      <c r="D139" s="17" t="s">
        <v>141</v>
      </c>
      <c r="E139" s="17">
        <v>12</v>
      </c>
      <c r="F139" s="17">
        <v>19</v>
      </c>
      <c r="G139" s="17">
        <v>31</v>
      </c>
      <c r="H139" s="36"/>
    </row>
    <row r="140" spans="1:8" s="1" customFormat="1" ht="13.5">
      <c r="A140" s="31"/>
      <c r="B140" s="17">
        <v>17</v>
      </c>
      <c r="C140" s="17" t="s">
        <v>152</v>
      </c>
      <c r="D140" s="17" t="s">
        <v>141</v>
      </c>
      <c r="E140" s="17">
        <v>16</v>
      </c>
      <c r="F140" s="17">
        <v>24</v>
      </c>
      <c r="G140" s="17">
        <v>40</v>
      </c>
      <c r="H140" s="36"/>
    </row>
    <row r="141" spans="1:8" s="1" customFormat="1" ht="13.5">
      <c r="A141" s="31"/>
      <c r="B141" s="17">
        <v>18</v>
      </c>
      <c r="C141" s="17" t="s">
        <v>153</v>
      </c>
      <c r="D141" s="17" t="s">
        <v>141</v>
      </c>
      <c r="E141" s="17">
        <v>2</v>
      </c>
      <c r="F141" s="17">
        <v>13</v>
      </c>
      <c r="G141" s="17">
        <v>15</v>
      </c>
      <c r="H141" s="36"/>
    </row>
    <row r="142" spans="1:8" s="1" customFormat="1" ht="13.5">
      <c r="A142" s="31"/>
      <c r="B142" s="17">
        <v>19</v>
      </c>
      <c r="C142" s="17" t="s">
        <v>154</v>
      </c>
      <c r="D142" s="17" t="s">
        <v>141</v>
      </c>
      <c r="E142" s="17">
        <v>78</v>
      </c>
      <c r="F142" s="17">
        <v>41</v>
      </c>
      <c r="G142" s="17">
        <v>119</v>
      </c>
      <c r="H142" s="36"/>
    </row>
    <row r="143" spans="1:8" s="1" customFormat="1" ht="13.5">
      <c r="A143" s="31"/>
      <c r="B143" s="17">
        <v>20</v>
      </c>
      <c r="C143" s="17" t="s">
        <v>155</v>
      </c>
      <c r="D143" s="17" t="s">
        <v>141</v>
      </c>
      <c r="E143" s="17">
        <v>14</v>
      </c>
      <c r="F143" s="17">
        <v>11</v>
      </c>
      <c r="G143" s="17">
        <v>25</v>
      </c>
      <c r="H143" s="36"/>
    </row>
    <row r="144" spans="1:8" s="1" customFormat="1" ht="13.5">
      <c r="A144" s="31"/>
      <c r="B144" s="17">
        <v>21</v>
      </c>
      <c r="C144" s="17" t="s">
        <v>156</v>
      </c>
      <c r="D144" s="17" t="s">
        <v>141</v>
      </c>
      <c r="E144" s="17">
        <v>13</v>
      </c>
      <c r="F144" s="17">
        <v>2</v>
      </c>
      <c r="G144" s="17">
        <v>15</v>
      </c>
      <c r="H144" s="36"/>
    </row>
    <row r="145" spans="1:8" s="1" customFormat="1" ht="13.5">
      <c r="A145" s="31"/>
      <c r="B145" s="17">
        <v>22</v>
      </c>
      <c r="C145" s="17" t="s">
        <v>157</v>
      </c>
      <c r="D145" s="17" t="s">
        <v>141</v>
      </c>
      <c r="E145" s="17">
        <v>105</v>
      </c>
      <c r="F145" s="17">
        <v>15</v>
      </c>
      <c r="G145" s="17">
        <v>120</v>
      </c>
      <c r="H145" s="36"/>
    </row>
    <row r="146" spans="1:8" s="1" customFormat="1" ht="13.5">
      <c r="A146" s="31"/>
      <c r="B146" s="17">
        <v>23</v>
      </c>
      <c r="C146" s="17" t="s">
        <v>158</v>
      </c>
      <c r="D146" s="17" t="s">
        <v>141</v>
      </c>
      <c r="E146" s="17">
        <v>19</v>
      </c>
      <c r="F146" s="17">
        <v>5</v>
      </c>
      <c r="G146" s="17">
        <v>24</v>
      </c>
      <c r="H146" s="36"/>
    </row>
    <row r="147" spans="1:8" s="1" customFormat="1" ht="13.5">
      <c r="A147" s="31"/>
      <c r="B147" s="17">
        <v>24</v>
      </c>
      <c r="C147" s="17" t="s">
        <v>159</v>
      </c>
      <c r="D147" s="17" t="s">
        <v>141</v>
      </c>
      <c r="E147" s="17">
        <v>2</v>
      </c>
      <c r="F147" s="17">
        <v>16</v>
      </c>
      <c r="G147" s="17">
        <v>18</v>
      </c>
      <c r="H147" s="36"/>
    </row>
    <row r="148" spans="1:8" s="1" customFormat="1" ht="13.5">
      <c r="A148" s="31"/>
      <c r="B148" s="17">
        <v>25</v>
      </c>
      <c r="C148" s="17" t="s">
        <v>160</v>
      </c>
      <c r="D148" s="17" t="s">
        <v>141</v>
      </c>
      <c r="E148" s="17">
        <v>12</v>
      </c>
      <c r="F148" s="17">
        <v>8</v>
      </c>
      <c r="G148" s="17">
        <v>20</v>
      </c>
      <c r="H148" s="36"/>
    </row>
    <row r="149" spans="1:8" s="1" customFormat="1" ht="13.5">
      <c r="A149" s="31"/>
      <c r="B149" s="17">
        <v>26</v>
      </c>
      <c r="C149" s="17" t="s">
        <v>111</v>
      </c>
      <c r="D149" s="17" t="s">
        <v>141</v>
      </c>
      <c r="E149" s="17">
        <v>10</v>
      </c>
      <c r="F149" s="17">
        <v>51</v>
      </c>
      <c r="G149" s="17">
        <v>61</v>
      </c>
      <c r="H149" s="36"/>
    </row>
    <row r="150" spans="1:8" s="1" customFormat="1" ht="13.5">
      <c r="A150" s="31"/>
      <c r="B150" s="17">
        <v>27</v>
      </c>
      <c r="C150" s="17" t="s">
        <v>161</v>
      </c>
      <c r="D150" s="17" t="s">
        <v>141</v>
      </c>
      <c r="E150" s="17">
        <v>0</v>
      </c>
      <c r="F150" s="17">
        <v>8</v>
      </c>
      <c r="G150" s="17">
        <v>8</v>
      </c>
      <c r="H150" s="36"/>
    </row>
    <row r="151" spans="1:8" s="1" customFormat="1" ht="13.5">
      <c r="A151" s="31"/>
      <c r="B151" s="17">
        <v>28</v>
      </c>
      <c r="C151" s="17" t="s">
        <v>162</v>
      </c>
      <c r="D151" s="17" t="s">
        <v>141</v>
      </c>
      <c r="E151" s="17">
        <v>0</v>
      </c>
      <c r="F151" s="17">
        <v>7</v>
      </c>
      <c r="G151" s="17">
        <v>7</v>
      </c>
      <c r="H151" s="36"/>
    </row>
    <row r="152" spans="1:8" s="1" customFormat="1" ht="13.5">
      <c r="A152" s="31"/>
      <c r="B152" s="17">
        <v>29</v>
      </c>
      <c r="C152" s="17" t="s">
        <v>112</v>
      </c>
      <c r="D152" s="17" t="s">
        <v>141</v>
      </c>
      <c r="E152" s="17">
        <v>2</v>
      </c>
      <c r="F152" s="17">
        <v>12</v>
      </c>
      <c r="G152" s="17">
        <v>14</v>
      </c>
      <c r="H152" s="36"/>
    </row>
    <row r="153" spans="1:8" s="1" customFormat="1" ht="13.5">
      <c r="A153" s="31"/>
      <c r="B153" s="17">
        <v>30</v>
      </c>
      <c r="C153" s="17" t="s">
        <v>163</v>
      </c>
      <c r="D153" s="17" t="s">
        <v>141</v>
      </c>
      <c r="E153" s="17">
        <v>9</v>
      </c>
      <c r="F153" s="17">
        <v>7</v>
      </c>
      <c r="G153" s="17">
        <v>16</v>
      </c>
      <c r="H153" s="36"/>
    </row>
    <row r="154" spans="1:8" s="1" customFormat="1" ht="13.5">
      <c r="A154" s="31"/>
      <c r="B154" s="17">
        <v>31</v>
      </c>
      <c r="C154" s="17" t="s">
        <v>164</v>
      </c>
      <c r="D154" s="17" t="s">
        <v>141</v>
      </c>
      <c r="E154" s="17">
        <v>6</v>
      </c>
      <c r="F154" s="17">
        <v>4</v>
      </c>
      <c r="G154" s="17">
        <v>10</v>
      </c>
      <c r="H154" s="36"/>
    </row>
    <row r="155" spans="1:8" s="1" customFormat="1" ht="13.5">
      <c r="A155" s="31"/>
      <c r="B155" s="17">
        <v>32</v>
      </c>
      <c r="C155" s="17" t="s">
        <v>165</v>
      </c>
      <c r="D155" s="17" t="s">
        <v>141</v>
      </c>
      <c r="E155" s="17">
        <v>1</v>
      </c>
      <c r="F155" s="17">
        <v>10</v>
      </c>
      <c r="G155" s="17">
        <v>11</v>
      </c>
      <c r="H155" s="36"/>
    </row>
    <row r="156" spans="1:8" s="1" customFormat="1" ht="13.5">
      <c r="A156" s="31"/>
      <c r="B156" s="17">
        <v>33</v>
      </c>
      <c r="C156" s="17" t="s">
        <v>166</v>
      </c>
      <c r="D156" s="17" t="s">
        <v>141</v>
      </c>
      <c r="E156" s="17">
        <v>26</v>
      </c>
      <c r="F156" s="17">
        <v>13</v>
      </c>
      <c r="G156" s="17">
        <v>39</v>
      </c>
      <c r="H156" s="36"/>
    </row>
    <row r="157" spans="1:8" s="1" customFormat="1" ht="13.5">
      <c r="A157" s="31"/>
      <c r="B157" s="17">
        <v>34</v>
      </c>
      <c r="C157" s="17" t="s">
        <v>167</v>
      </c>
      <c r="D157" s="17" t="s">
        <v>141</v>
      </c>
      <c r="E157" s="17">
        <v>2</v>
      </c>
      <c r="F157" s="17">
        <v>10</v>
      </c>
      <c r="G157" s="17">
        <v>12</v>
      </c>
      <c r="H157" s="36"/>
    </row>
    <row r="158" spans="1:8" s="1" customFormat="1" ht="13.5">
      <c r="A158" s="31"/>
      <c r="B158" s="17">
        <v>35</v>
      </c>
      <c r="C158" s="17" t="s">
        <v>168</v>
      </c>
      <c r="D158" s="17" t="s">
        <v>141</v>
      </c>
      <c r="E158" s="17">
        <v>5</v>
      </c>
      <c r="F158" s="17">
        <v>13</v>
      </c>
      <c r="G158" s="17">
        <v>18</v>
      </c>
      <c r="H158" s="36"/>
    </row>
    <row r="159" spans="1:8" s="1" customFormat="1" ht="13.5">
      <c r="A159" s="31"/>
      <c r="B159" s="17">
        <v>36</v>
      </c>
      <c r="C159" s="17" t="s">
        <v>169</v>
      </c>
      <c r="D159" s="17" t="s">
        <v>141</v>
      </c>
      <c r="E159" s="17">
        <v>25</v>
      </c>
      <c r="F159" s="17">
        <v>65</v>
      </c>
      <c r="G159" s="17">
        <v>90</v>
      </c>
      <c r="H159" s="36"/>
    </row>
    <row r="160" spans="1:8" s="1" customFormat="1" ht="13.5">
      <c r="A160" s="31"/>
      <c r="B160" s="17">
        <v>37</v>
      </c>
      <c r="C160" s="17" t="s">
        <v>170</v>
      </c>
      <c r="D160" s="17" t="s">
        <v>141</v>
      </c>
      <c r="E160" s="17">
        <v>14</v>
      </c>
      <c r="F160" s="17">
        <v>28</v>
      </c>
      <c r="G160" s="17">
        <v>42</v>
      </c>
      <c r="H160" s="36"/>
    </row>
    <row r="161" spans="1:8" s="1" customFormat="1" ht="13.5">
      <c r="A161" s="31"/>
      <c r="B161" s="17">
        <v>38</v>
      </c>
      <c r="C161" s="17" t="s">
        <v>171</v>
      </c>
      <c r="D161" s="17" t="s">
        <v>141</v>
      </c>
      <c r="E161" s="17">
        <v>0</v>
      </c>
      <c r="F161" s="17">
        <v>6</v>
      </c>
      <c r="G161" s="17">
        <v>6</v>
      </c>
      <c r="H161" s="36"/>
    </row>
    <row r="162" spans="1:8" s="1" customFormat="1" ht="13.5">
      <c r="A162" s="31"/>
      <c r="B162" s="17">
        <v>39</v>
      </c>
      <c r="C162" s="17" t="s">
        <v>172</v>
      </c>
      <c r="D162" s="17" t="s">
        <v>141</v>
      </c>
      <c r="E162" s="17">
        <v>8</v>
      </c>
      <c r="F162" s="17">
        <v>30</v>
      </c>
      <c r="G162" s="17">
        <v>38</v>
      </c>
      <c r="H162" s="36"/>
    </row>
    <row r="163" spans="1:8" s="1" customFormat="1" ht="13.5">
      <c r="A163" s="31"/>
      <c r="B163" s="17">
        <v>40</v>
      </c>
      <c r="C163" s="17" t="s">
        <v>173</v>
      </c>
      <c r="D163" s="17" t="s">
        <v>141</v>
      </c>
      <c r="E163" s="17">
        <v>9</v>
      </c>
      <c r="F163" s="17">
        <v>8</v>
      </c>
      <c r="G163" s="17">
        <v>17</v>
      </c>
      <c r="H163" s="36"/>
    </row>
    <row r="164" spans="1:8" s="1" customFormat="1" ht="13.5">
      <c r="A164" s="31"/>
      <c r="B164" s="17">
        <v>41</v>
      </c>
      <c r="C164" s="17" t="s">
        <v>19</v>
      </c>
      <c r="D164" s="17" t="s">
        <v>141</v>
      </c>
      <c r="E164" s="17">
        <v>8</v>
      </c>
      <c r="F164" s="17">
        <v>2</v>
      </c>
      <c r="G164" s="17">
        <v>10</v>
      </c>
      <c r="H164" s="36"/>
    </row>
    <row r="165" spans="1:8" s="1" customFormat="1" ht="13.5">
      <c r="A165" s="31"/>
      <c r="B165" s="17">
        <v>42</v>
      </c>
      <c r="C165" s="17" t="s">
        <v>174</v>
      </c>
      <c r="D165" s="17" t="s">
        <v>141</v>
      </c>
      <c r="E165" s="17">
        <v>7</v>
      </c>
      <c r="F165" s="17">
        <v>1</v>
      </c>
      <c r="G165" s="17">
        <v>8</v>
      </c>
      <c r="H165" s="36"/>
    </row>
    <row r="166" spans="1:8" s="1" customFormat="1" ht="13.5">
      <c r="A166" s="31"/>
      <c r="B166" s="17">
        <v>43</v>
      </c>
      <c r="C166" s="17" t="s">
        <v>175</v>
      </c>
      <c r="D166" s="17" t="s">
        <v>141</v>
      </c>
      <c r="E166" s="17">
        <v>15</v>
      </c>
      <c r="F166" s="17">
        <v>4</v>
      </c>
      <c r="G166" s="17">
        <v>19</v>
      </c>
      <c r="H166" s="36"/>
    </row>
    <row r="167" spans="1:8" s="1" customFormat="1" ht="13.5">
      <c r="A167" s="31"/>
      <c r="B167" s="17">
        <v>44</v>
      </c>
      <c r="C167" s="17" t="s">
        <v>176</v>
      </c>
      <c r="D167" s="17" t="s">
        <v>141</v>
      </c>
      <c r="E167" s="17">
        <v>3</v>
      </c>
      <c r="F167" s="17">
        <v>3</v>
      </c>
      <c r="G167" s="17">
        <v>6</v>
      </c>
      <c r="H167" s="36"/>
    </row>
    <row r="168" spans="1:8" s="1" customFormat="1" ht="13.5">
      <c r="A168" s="31"/>
      <c r="B168" s="57"/>
      <c r="C168" s="51" t="s">
        <v>177</v>
      </c>
      <c r="D168" s="57"/>
      <c r="E168" s="57">
        <f>SUM(E124:E167)</f>
        <v>655</v>
      </c>
      <c r="F168" s="57">
        <f>SUM(F124:F167)</f>
        <v>695</v>
      </c>
      <c r="G168" s="57">
        <v>1350</v>
      </c>
      <c r="H168" s="36"/>
    </row>
    <row r="169" spans="1:8" s="1" customFormat="1" ht="13.5">
      <c r="A169" s="31"/>
      <c r="B169" s="17">
        <v>1</v>
      </c>
      <c r="C169" s="17" t="s">
        <v>148</v>
      </c>
      <c r="D169" s="17" t="s">
        <v>178</v>
      </c>
      <c r="E169" s="17">
        <v>2</v>
      </c>
      <c r="F169" s="17">
        <v>2</v>
      </c>
      <c r="G169" s="17">
        <v>4</v>
      </c>
      <c r="H169" s="36"/>
    </row>
    <row r="170" spans="1:8" s="1" customFormat="1" ht="13.5">
      <c r="A170" s="31"/>
      <c r="B170" s="17">
        <v>2</v>
      </c>
      <c r="C170" s="17" t="s">
        <v>144</v>
      </c>
      <c r="D170" s="17" t="s">
        <v>178</v>
      </c>
      <c r="E170" s="17">
        <v>11</v>
      </c>
      <c r="F170" s="17">
        <v>8</v>
      </c>
      <c r="G170" s="17">
        <v>19</v>
      </c>
      <c r="H170" s="36"/>
    </row>
    <row r="171" spans="1:8" s="1" customFormat="1" ht="13.5">
      <c r="A171" s="31"/>
      <c r="B171" s="17">
        <v>3</v>
      </c>
      <c r="C171" s="17" t="s">
        <v>145</v>
      </c>
      <c r="D171" s="17" t="s">
        <v>178</v>
      </c>
      <c r="E171" s="17">
        <v>2</v>
      </c>
      <c r="F171" s="17">
        <v>2</v>
      </c>
      <c r="G171" s="17">
        <v>4</v>
      </c>
      <c r="H171" s="36"/>
    </row>
    <row r="172" spans="1:8" s="1" customFormat="1" ht="13.5">
      <c r="A172" s="31"/>
      <c r="B172" s="17">
        <v>4</v>
      </c>
      <c r="C172" s="17" t="s">
        <v>146</v>
      </c>
      <c r="D172" s="17" t="s">
        <v>178</v>
      </c>
      <c r="E172" s="17">
        <v>1</v>
      </c>
      <c r="F172" s="17">
        <v>1</v>
      </c>
      <c r="G172" s="17">
        <v>2</v>
      </c>
      <c r="H172" s="36"/>
    </row>
    <row r="173" spans="1:8" s="1" customFormat="1" ht="13.5">
      <c r="A173" s="31"/>
      <c r="B173" s="17">
        <v>5</v>
      </c>
      <c r="C173" s="17" t="s">
        <v>143</v>
      </c>
      <c r="D173" s="17" t="s">
        <v>178</v>
      </c>
      <c r="E173" s="17">
        <v>0</v>
      </c>
      <c r="F173" s="17">
        <v>2</v>
      </c>
      <c r="G173" s="17">
        <v>2</v>
      </c>
      <c r="H173" s="36"/>
    </row>
    <row r="174" spans="1:8" s="1" customFormat="1" ht="13.5">
      <c r="A174" s="31"/>
      <c r="B174" s="17">
        <v>6</v>
      </c>
      <c r="C174" s="17" t="s">
        <v>140</v>
      </c>
      <c r="D174" s="17" t="s">
        <v>178</v>
      </c>
      <c r="E174" s="17">
        <v>8</v>
      </c>
      <c r="F174" s="17">
        <v>25</v>
      </c>
      <c r="G174" s="17">
        <v>33</v>
      </c>
      <c r="H174" s="36"/>
    </row>
    <row r="175" spans="1:8" s="1" customFormat="1" ht="13.5">
      <c r="A175" s="31"/>
      <c r="B175" s="17">
        <v>7</v>
      </c>
      <c r="C175" s="17" t="s">
        <v>147</v>
      </c>
      <c r="D175" s="17" t="s">
        <v>178</v>
      </c>
      <c r="E175" s="17">
        <v>3</v>
      </c>
      <c r="F175" s="17">
        <v>1</v>
      </c>
      <c r="G175" s="17">
        <v>4</v>
      </c>
      <c r="H175" s="36"/>
    </row>
    <row r="176" spans="1:8" s="1" customFormat="1" ht="13.5">
      <c r="A176" s="31"/>
      <c r="B176" s="17">
        <v>8</v>
      </c>
      <c r="C176" s="17" t="s">
        <v>16</v>
      </c>
      <c r="D176" s="17" t="s">
        <v>178</v>
      </c>
      <c r="E176" s="17">
        <v>2</v>
      </c>
      <c r="F176" s="17">
        <v>5</v>
      </c>
      <c r="G176" s="17">
        <v>7</v>
      </c>
      <c r="H176" s="36"/>
    </row>
    <row r="177" spans="1:8" s="1" customFormat="1" ht="13.5">
      <c r="A177" s="31"/>
      <c r="B177" s="17">
        <v>9</v>
      </c>
      <c r="C177" s="17" t="s">
        <v>150</v>
      </c>
      <c r="D177" s="17" t="s">
        <v>178</v>
      </c>
      <c r="E177" s="17">
        <v>0</v>
      </c>
      <c r="F177" s="17">
        <v>1</v>
      </c>
      <c r="G177" s="17">
        <v>1</v>
      </c>
      <c r="H177" s="36"/>
    </row>
    <row r="178" spans="1:8" s="1" customFormat="1" ht="13.5">
      <c r="A178" s="31"/>
      <c r="B178" s="17">
        <v>10</v>
      </c>
      <c r="C178" s="17" t="s">
        <v>159</v>
      </c>
      <c r="D178" s="17" t="s">
        <v>178</v>
      </c>
      <c r="E178" s="17">
        <v>6</v>
      </c>
      <c r="F178" s="17">
        <v>4</v>
      </c>
      <c r="G178" s="17">
        <v>10</v>
      </c>
      <c r="H178" s="36"/>
    </row>
    <row r="179" spans="1:8" s="1" customFormat="1" ht="13.5">
      <c r="A179" s="31"/>
      <c r="B179" s="17">
        <v>11</v>
      </c>
      <c r="C179" s="17" t="s">
        <v>164</v>
      </c>
      <c r="D179" s="17" t="s">
        <v>178</v>
      </c>
      <c r="E179" s="17">
        <v>2</v>
      </c>
      <c r="F179" s="17">
        <v>2</v>
      </c>
      <c r="G179" s="17">
        <v>4</v>
      </c>
      <c r="H179" s="36"/>
    </row>
    <row r="180" spans="1:8" s="1" customFormat="1" ht="13.5">
      <c r="A180" s="31"/>
      <c r="B180" s="17">
        <v>12</v>
      </c>
      <c r="C180" s="17" t="s">
        <v>149</v>
      </c>
      <c r="D180" s="17" t="s">
        <v>178</v>
      </c>
      <c r="E180" s="17">
        <v>4</v>
      </c>
      <c r="F180" s="17">
        <v>5</v>
      </c>
      <c r="G180" s="17">
        <v>9</v>
      </c>
      <c r="H180" s="36"/>
    </row>
    <row r="181" spans="1:8" s="1" customFormat="1" ht="13.5">
      <c r="A181" s="31"/>
      <c r="B181" s="17">
        <v>13</v>
      </c>
      <c r="C181" s="17" t="s">
        <v>155</v>
      </c>
      <c r="D181" s="17" t="s">
        <v>178</v>
      </c>
      <c r="E181" s="17">
        <v>5</v>
      </c>
      <c r="F181" s="17">
        <v>2</v>
      </c>
      <c r="G181" s="17">
        <v>7</v>
      </c>
      <c r="H181" s="36"/>
    </row>
    <row r="182" spans="1:8" s="1" customFormat="1" ht="13.5">
      <c r="A182" s="31"/>
      <c r="B182" s="17">
        <v>14</v>
      </c>
      <c r="C182" s="17" t="s">
        <v>151</v>
      </c>
      <c r="D182" s="17" t="s">
        <v>178</v>
      </c>
      <c r="E182" s="17">
        <v>2</v>
      </c>
      <c r="F182" s="17">
        <v>3</v>
      </c>
      <c r="G182" s="17">
        <v>5</v>
      </c>
      <c r="H182" s="36"/>
    </row>
    <row r="183" spans="1:8" s="1" customFormat="1" ht="13.5">
      <c r="A183" s="31"/>
      <c r="B183" s="57"/>
      <c r="C183" s="51" t="s">
        <v>179</v>
      </c>
      <c r="D183" s="57"/>
      <c r="E183" s="26">
        <v>48</v>
      </c>
      <c r="F183" s="26">
        <v>63</v>
      </c>
      <c r="G183" s="58">
        <v>111</v>
      </c>
      <c r="H183" s="36"/>
    </row>
    <row r="184" spans="1:8" s="1" customFormat="1" ht="13.5">
      <c r="A184" s="33"/>
      <c r="B184" s="59"/>
      <c r="C184" s="59" t="s">
        <v>180</v>
      </c>
      <c r="D184" s="59"/>
      <c r="E184" s="59">
        <f>E168+E183</f>
        <v>703</v>
      </c>
      <c r="F184" s="59">
        <f>F168+F183</f>
        <v>758</v>
      </c>
      <c r="G184" s="59">
        <f>G168+G183</f>
        <v>1461</v>
      </c>
      <c r="H184" s="59"/>
    </row>
    <row r="185" spans="1:8" s="1" customFormat="1" ht="14.25">
      <c r="A185" s="60"/>
      <c r="B185" s="60"/>
      <c r="C185" s="61" t="s">
        <v>181</v>
      </c>
      <c r="D185" s="62"/>
      <c r="E185" s="62">
        <f>E123+E184</f>
        <v>4945</v>
      </c>
      <c r="F185" s="62">
        <f>F123+F184</f>
        <v>4063</v>
      </c>
      <c r="G185" s="62">
        <f>G123+G184</f>
        <v>9008</v>
      </c>
      <c r="H185" s="62"/>
    </row>
  </sheetData>
  <sheetProtection/>
  <mergeCells count="56">
    <mergeCell ref="A1:H1"/>
    <mergeCell ref="E2:G2"/>
    <mergeCell ref="B9:D9"/>
    <mergeCell ref="A2:A3"/>
    <mergeCell ref="A4:A5"/>
    <mergeCell ref="A6:A9"/>
    <mergeCell ref="A10:A13"/>
    <mergeCell ref="A14:A17"/>
    <mergeCell ref="A18:A20"/>
    <mergeCell ref="A21:A23"/>
    <mergeCell ref="A24:A26"/>
    <mergeCell ref="A27:A31"/>
    <mergeCell ref="A32:A38"/>
    <mergeCell ref="A39:A42"/>
    <mergeCell ref="A43:A49"/>
    <mergeCell ref="A50:A54"/>
    <mergeCell ref="A55:A58"/>
    <mergeCell ref="A59:A60"/>
    <mergeCell ref="A61:A63"/>
    <mergeCell ref="A64:A67"/>
    <mergeCell ref="A68:A72"/>
    <mergeCell ref="A73:A78"/>
    <mergeCell ref="A79:A84"/>
    <mergeCell ref="A85:A89"/>
    <mergeCell ref="A90:A107"/>
    <mergeCell ref="A108:A114"/>
    <mergeCell ref="A115:A122"/>
    <mergeCell ref="A124:A184"/>
    <mergeCell ref="B2:B3"/>
    <mergeCell ref="C2:C3"/>
    <mergeCell ref="D2:D3"/>
    <mergeCell ref="H2:H3"/>
    <mergeCell ref="H4:H5"/>
    <mergeCell ref="H6:H9"/>
    <mergeCell ref="H10:H13"/>
    <mergeCell ref="H14:H17"/>
    <mergeCell ref="H18:H20"/>
    <mergeCell ref="H21:H23"/>
    <mergeCell ref="H24:H26"/>
    <mergeCell ref="H27:H31"/>
    <mergeCell ref="H32:H38"/>
    <mergeCell ref="H39:H42"/>
    <mergeCell ref="H43:H49"/>
    <mergeCell ref="H50:H54"/>
    <mergeCell ref="H55:H58"/>
    <mergeCell ref="H59:H60"/>
    <mergeCell ref="H61:H63"/>
    <mergeCell ref="H64:H67"/>
    <mergeCell ref="H68:H72"/>
    <mergeCell ref="H73:H78"/>
    <mergeCell ref="H79:H84"/>
    <mergeCell ref="H85:H89"/>
    <mergeCell ref="H90:H107"/>
    <mergeCell ref="H108:H114"/>
    <mergeCell ref="H115:H122"/>
    <mergeCell ref="H124:H18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南京信息工程大学</cp:lastModifiedBy>
  <cp:lastPrinted>2019-09-02T00:55:14Z</cp:lastPrinted>
  <dcterms:created xsi:type="dcterms:W3CDTF">2019-09-01T10:16:18Z</dcterms:created>
  <dcterms:modified xsi:type="dcterms:W3CDTF">2021-10-14T09:41:49Z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eadingLayo">
    <vt:bool>false</vt:bool>
  </property>
  <property fmtid="{D5CDD505-2E9C-101B-9397-08002B2CF9AE}" pid="5" name="I">
    <vt:lpwstr>6DC35114A47A4BD79C21374DF496ABB9</vt:lpwstr>
  </property>
</Properties>
</file>